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ozemar\Documents\PROCON\Pesquisas\PESQUISA SEMANA SANTA\2020\"/>
    </mc:Choice>
  </mc:AlternateContent>
  <bookViews>
    <workbookView xWindow="0" yWindow="0" windowWidth="20490" windowHeight="7620"/>
  </bookViews>
  <sheets>
    <sheet name="segunda (2)" sheetId="1" r:id="rId1"/>
    <sheet name="Relatório de Compatibilidade" sheetId="2" r:id="rId2"/>
    <sheet name="Planilha3" sheetId="3" r:id="rId3"/>
  </sheets>
  <definedNames>
    <definedName name="_xlnm.Print_Area" localSheetId="0">'segunda (2)'!$A$2:$Q$184</definedName>
  </definedNames>
  <calcPr calcId="162913"/>
</workbook>
</file>

<file path=xl/calcChain.xml><?xml version="1.0" encoding="utf-8"?>
<calcChain xmlns="http://schemas.openxmlformats.org/spreadsheetml/2006/main">
  <c r="O181" i="1" l="1"/>
  <c r="P181" i="1" s="1"/>
  <c r="N181" i="1"/>
  <c r="O180" i="1"/>
  <c r="N180" i="1"/>
  <c r="P180" i="1" s="1"/>
  <c r="O179" i="1"/>
  <c r="P179" i="1" s="1"/>
  <c r="N179" i="1"/>
  <c r="O178" i="1"/>
  <c r="N178" i="1"/>
  <c r="P178" i="1" s="1"/>
  <c r="O177" i="1"/>
  <c r="P177" i="1" s="1"/>
  <c r="N177" i="1"/>
  <c r="O176" i="1"/>
  <c r="N176" i="1"/>
  <c r="P176" i="1" s="1"/>
  <c r="O175" i="1"/>
  <c r="P175" i="1" s="1"/>
  <c r="N175" i="1"/>
  <c r="O174" i="1"/>
  <c r="N174" i="1"/>
  <c r="P174" i="1" s="1"/>
  <c r="O173" i="1"/>
  <c r="P173" i="1" s="1"/>
  <c r="N173" i="1"/>
  <c r="O172" i="1"/>
  <c r="N172" i="1"/>
  <c r="P172" i="1" s="1"/>
  <c r="O171" i="1"/>
  <c r="P171" i="1" s="1"/>
  <c r="N171" i="1"/>
  <c r="O170" i="1"/>
  <c r="N170" i="1"/>
  <c r="P170" i="1" s="1"/>
  <c r="O169" i="1"/>
  <c r="P169" i="1" s="1"/>
  <c r="N169" i="1"/>
  <c r="O168" i="1"/>
  <c r="N168" i="1"/>
  <c r="P168" i="1" s="1"/>
  <c r="O167" i="1"/>
  <c r="P167" i="1" s="1"/>
  <c r="N167" i="1"/>
  <c r="O165" i="1"/>
  <c r="N165" i="1"/>
  <c r="P165" i="1" s="1"/>
  <c r="O164" i="1"/>
  <c r="P164" i="1" s="1"/>
  <c r="N164" i="1"/>
  <c r="O163" i="1"/>
  <c r="N163" i="1"/>
  <c r="P163" i="1" s="1"/>
  <c r="O162" i="1"/>
  <c r="P162" i="1" s="1"/>
  <c r="N162" i="1"/>
  <c r="O161" i="1"/>
  <c r="N161" i="1"/>
  <c r="P161" i="1" s="1"/>
  <c r="O160" i="1"/>
  <c r="P160" i="1" s="1"/>
  <c r="N160" i="1"/>
  <c r="O159" i="1"/>
  <c r="N159" i="1"/>
  <c r="P159" i="1" s="1"/>
  <c r="O158" i="1"/>
  <c r="P158" i="1" s="1"/>
  <c r="N158" i="1"/>
  <c r="O157" i="1"/>
  <c r="N157" i="1"/>
  <c r="P157" i="1" s="1"/>
  <c r="O156" i="1"/>
  <c r="P156" i="1" s="1"/>
  <c r="N156" i="1"/>
  <c r="O155" i="1"/>
  <c r="N155" i="1"/>
  <c r="P155" i="1" s="1"/>
  <c r="N154" i="1"/>
  <c r="P154" i="1" s="1"/>
  <c r="O153" i="1"/>
  <c r="P153" i="1" s="1"/>
  <c r="N153" i="1"/>
  <c r="P100" i="1"/>
  <c r="O100" i="1"/>
  <c r="Q100" i="1" s="1"/>
  <c r="P99" i="1"/>
  <c r="Q99" i="1" s="1"/>
  <c r="O99" i="1"/>
  <c r="P98" i="1"/>
  <c r="O98" i="1"/>
  <c r="Q98" i="1" s="1"/>
  <c r="P97" i="1"/>
  <c r="Q97" i="1" s="1"/>
  <c r="O97" i="1"/>
  <c r="P96" i="1"/>
  <c r="O96" i="1"/>
  <c r="Q96" i="1" s="1"/>
  <c r="P95" i="1"/>
  <c r="Q95" i="1" s="1"/>
  <c r="O95" i="1"/>
  <c r="P94" i="1"/>
  <c r="O94" i="1"/>
  <c r="Q94" i="1" s="1"/>
  <c r="P93" i="1"/>
  <c r="Q93" i="1" s="1"/>
  <c r="O93" i="1"/>
  <c r="P92" i="1"/>
  <c r="O92" i="1"/>
  <c r="Q92" i="1" s="1"/>
  <c r="P91" i="1"/>
  <c r="Q91" i="1" s="1"/>
  <c r="O91" i="1"/>
  <c r="P90" i="1"/>
  <c r="O90" i="1"/>
  <c r="Q90" i="1" s="1"/>
  <c r="P89" i="1"/>
  <c r="Q89" i="1" s="1"/>
  <c r="O89" i="1"/>
  <c r="P88" i="1"/>
  <c r="O88" i="1"/>
  <c r="Q88" i="1" s="1"/>
  <c r="P87" i="1"/>
  <c r="Q87" i="1" s="1"/>
  <c r="O87" i="1"/>
  <c r="P86" i="1"/>
  <c r="O86" i="1"/>
  <c r="Q86" i="1" s="1"/>
  <c r="P85" i="1"/>
  <c r="Q85" i="1" s="1"/>
  <c r="O85" i="1"/>
  <c r="P84" i="1"/>
  <c r="O84" i="1"/>
  <c r="Q84" i="1" s="1"/>
  <c r="P83" i="1"/>
  <c r="Q83" i="1" s="1"/>
  <c r="O83" i="1"/>
  <c r="P82" i="1"/>
  <c r="O82" i="1"/>
  <c r="Q82" i="1" s="1"/>
  <c r="P81" i="1"/>
  <c r="Q81" i="1" s="1"/>
  <c r="O81" i="1"/>
  <c r="P80" i="1"/>
  <c r="O80" i="1"/>
  <c r="Q80" i="1" s="1"/>
  <c r="P79" i="1"/>
  <c r="Q79" i="1" s="1"/>
  <c r="O79" i="1"/>
  <c r="P78" i="1"/>
  <c r="O78" i="1"/>
  <c r="Q78" i="1" s="1"/>
  <c r="P75" i="1"/>
  <c r="Q75" i="1" s="1"/>
  <c r="O75" i="1"/>
  <c r="P74" i="1"/>
  <c r="O74" i="1"/>
  <c r="Q74" i="1" s="1"/>
  <c r="P73" i="1"/>
  <c r="Q73" i="1" s="1"/>
  <c r="O73" i="1"/>
  <c r="P72" i="1"/>
  <c r="O72" i="1"/>
  <c r="Q72" i="1" s="1"/>
  <c r="P71" i="1"/>
  <c r="Q71" i="1" s="1"/>
  <c r="O71" i="1"/>
  <c r="P70" i="1"/>
  <c r="O70" i="1"/>
  <c r="Q70" i="1" s="1"/>
  <c r="P69" i="1"/>
  <c r="Q69" i="1" s="1"/>
  <c r="O69" i="1"/>
  <c r="P68" i="1"/>
  <c r="O68" i="1"/>
  <c r="Q68" i="1" s="1"/>
  <c r="P67" i="1"/>
  <c r="Q67" i="1" s="1"/>
  <c r="O67" i="1"/>
  <c r="P66" i="1"/>
  <c r="O66" i="1"/>
  <c r="Q66" i="1" s="1"/>
  <c r="P65" i="1"/>
  <c r="Q65" i="1" s="1"/>
  <c r="O65" i="1"/>
  <c r="P57" i="1"/>
  <c r="O57" i="1"/>
  <c r="Q57" i="1" s="1"/>
  <c r="P56" i="1"/>
  <c r="Q56" i="1" s="1"/>
  <c r="O56" i="1"/>
  <c r="P55" i="1"/>
  <c r="O55" i="1"/>
  <c r="Q55" i="1" s="1"/>
  <c r="P54" i="1"/>
  <c r="Q54" i="1" s="1"/>
  <c r="O54" i="1"/>
  <c r="P53" i="1"/>
  <c r="O53" i="1"/>
  <c r="Q53" i="1" s="1"/>
  <c r="P52" i="1"/>
  <c r="Q52" i="1" s="1"/>
  <c r="O52" i="1"/>
  <c r="P51" i="1"/>
  <c r="O51" i="1"/>
  <c r="Q51" i="1" s="1"/>
  <c r="P50" i="1"/>
  <c r="Q50" i="1" s="1"/>
  <c r="O50" i="1"/>
  <c r="P49" i="1"/>
  <c r="O49" i="1"/>
  <c r="Q49" i="1" s="1"/>
  <c r="P48" i="1"/>
  <c r="Q48" i="1" s="1"/>
  <c r="O48" i="1"/>
  <c r="P47" i="1"/>
  <c r="O47" i="1"/>
  <c r="Q47" i="1" s="1"/>
  <c r="P46" i="1"/>
  <c r="Q46" i="1" s="1"/>
  <c r="O46" i="1"/>
  <c r="P45" i="1"/>
  <c r="O45" i="1"/>
  <c r="Q45" i="1" s="1"/>
  <c r="P44" i="1"/>
  <c r="Q44" i="1" s="1"/>
  <c r="O44" i="1"/>
  <c r="P43" i="1"/>
  <c r="O43" i="1"/>
  <c r="Q43" i="1" s="1"/>
  <c r="P42" i="1"/>
  <c r="Q42" i="1" s="1"/>
  <c r="O42" i="1"/>
  <c r="P40" i="1"/>
  <c r="O40" i="1"/>
  <c r="Q40" i="1" s="1"/>
  <c r="P39" i="1"/>
  <c r="Q39" i="1" s="1"/>
  <c r="O39" i="1"/>
  <c r="P38" i="1"/>
  <c r="O38" i="1"/>
  <c r="Q38" i="1" s="1"/>
  <c r="P37" i="1"/>
  <c r="Q37" i="1" s="1"/>
  <c r="O37" i="1"/>
  <c r="P36" i="1"/>
  <c r="O36" i="1"/>
  <c r="Q36" i="1" s="1"/>
  <c r="P35" i="1"/>
  <c r="Q35" i="1" s="1"/>
  <c r="O35" i="1"/>
  <c r="P34" i="1"/>
  <c r="O34" i="1"/>
  <c r="Q34" i="1" s="1"/>
  <c r="P33" i="1"/>
  <c r="Q33" i="1" s="1"/>
  <c r="O33" i="1"/>
  <c r="P32" i="1"/>
  <c r="O32" i="1"/>
  <c r="Q32" i="1" s="1"/>
  <c r="P31" i="1"/>
  <c r="Q31" i="1" s="1"/>
  <c r="O31" i="1"/>
  <c r="P29" i="1"/>
  <c r="O29" i="1"/>
  <c r="Q29" i="1" s="1"/>
  <c r="P28" i="1"/>
  <c r="Q28" i="1" s="1"/>
  <c r="O28" i="1"/>
  <c r="P27" i="1"/>
  <c r="O27" i="1"/>
  <c r="Q27" i="1" s="1"/>
  <c r="P26" i="1"/>
  <c r="Q26" i="1" s="1"/>
  <c r="O26" i="1"/>
  <c r="P25" i="1"/>
  <c r="O25" i="1"/>
  <c r="Q25" i="1" s="1"/>
  <c r="P24" i="1"/>
  <c r="Q24" i="1" s="1"/>
  <c r="O24" i="1"/>
  <c r="P23" i="1"/>
  <c r="O23" i="1"/>
  <c r="Q23" i="1" s="1"/>
  <c r="P22" i="1"/>
  <c r="Q22" i="1" s="1"/>
  <c r="O22" i="1"/>
  <c r="P21" i="1"/>
  <c r="O21" i="1"/>
  <c r="Q21" i="1" s="1"/>
  <c r="P20" i="1"/>
  <c r="Q20" i="1" s="1"/>
  <c r="O20" i="1"/>
  <c r="P19" i="1"/>
  <c r="O19" i="1"/>
  <c r="Q19" i="1" s="1"/>
  <c r="P18" i="1"/>
  <c r="Q18" i="1" s="1"/>
  <c r="O18" i="1"/>
  <c r="P17" i="1"/>
  <c r="O17" i="1"/>
  <c r="Q17" i="1" s="1"/>
  <c r="P16" i="1"/>
  <c r="Q16" i="1" s="1"/>
  <c r="O16" i="1"/>
  <c r="P12" i="1"/>
  <c r="O12" i="1"/>
  <c r="Q12" i="1" s="1"/>
  <c r="P11" i="1"/>
  <c r="Q11" i="1" s="1"/>
  <c r="O11" i="1"/>
  <c r="P10" i="1"/>
  <c r="O10" i="1"/>
  <c r="Q10" i="1" s="1"/>
  <c r="P9" i="1"/>
  <c r="Q9" i="1" s="1"/>
  <c r="O9" i="1"/>
  <c r="P8" i="1"/>
  <c r="O8" i="1"/>
  <c r="Q8" i="1" s="1"/>
</calcChain>
</file>

<file path=xl/sharedStrings.xml><?xml version="1.0" encoding="utf-8"?>
<sst xmlns="http://schemas.openxmlformats.org/spreadsheetml/2006/main" count="1504" uniqueCount="241">
  <si>
    <t>PROCON - PROGRAMA MUNIC. PROTEÇÃO E DEFESA  CONSUMIDOR</t>
  </si>
  <si>
    <t xml:space="preserve">                                                   SEGUNDA PESQUISA DE PREÇOS PRODUTOS SEMANA SANTA - PÁSCOA - 08/04/2020</t>
  </si>
  <si>
    <t>AMERICANAS</t>
  </si>
  <si>
    <t>ATACADÃO</t>
  </si>
  <si>
    <t>SUP. PARANA</t>
  </si>
  <si>
    <t>SUP. CHAMA</t>
  </si>
  <si>
    <t xml:space="preserve"> ABEVE CENTRO</t>
  </si>
  <si>
    <t>ASSAI</t>
  </si>
  <si>
    <t>S.FRANCISCO</t>
  </si>
  <si>
    <t>SUP. PEROLA</t>
  </si>
  <si>
    <t>BRASIL CACAU</t>
  </si>
  <si>
    <t>CACAU SHOW</t>
  </si>
  <si>
    <t>KOPENHAGEN</t>
  </si>
  <si>
    <t>MENOR</t>
  </si>
  <si>
    <t>MAIOR</t>
  </si>
  <si>
    <t>% DA DIFERENÇA</t>
  </si>
  <si>
    <t>MARCA-TIPO/RECHEIO</t>
  </si>
  <si>
    <t>PESO</t>
  </si>
  <si>
    <t>FERRERO ROCHER</t>
  </si>
  <si>
    <t>OVO FER ROCHER -CAIXA</t>
  </si>
  <si>
    <t>212 G</t>
  </si>
  <si>
    <t xml:space="preserve"> -</t>
  </si>
  <si>
    <t>OVO FER ROCHER</t>
  </si>
  <si>
    <t>225 G</t>
  </si>
  <si>
    <t>OVO FER ROCHER COLLECTION</t>
  </si>
  <si>
    <t>241 G</t>
  </si>
  <si>
    <t>OVO FER  ROCHER COLLECTION</t>
  </si>
  <si>
    <t>354 G</t>
  </si>
  <si>
    <t xml:space="preserve">OVO FER ROCHER </t>
  </si>
  <si>
    <t xml:space="preserve">365 G </t>
  </si>
  <si>
    <t xml:space="preserve"> - </t>
  </si>
  <si>
    <t>GAROTO</t>
  </si>
  <si>
    <t>COELHO PASCOA -BATON</t>
  </si>
  <si>
    <t>60 G</t>
  </si>
  <si>
    <t>OVO  LOL</t>
  </si>
  <si>
    <t>150 G</t>
  </si>
  <si>
    <t>OVO  CHOCOLEITE</t>
  </si>
  <si>
    <t>185 G</t>
  </si>
  <si>
    <t>OVO  BATON CHOCOLEITE</t>
  </si>
  <si>
    <t>186 G</t>
  </si>
  <si>
    <t>OVO SERENATA DE AMOR</t>
  </si>
  <si>
    <t>196 G</t>
  </si>
  <si>
    <t>OVO UNICORNIO</t>
  </si>
  <si>
    <t>210 G</t>
  </si>
  <si>
    <t>OVO CROCANTE</t>
  </si>
  <si>
    <t>215 G</t>
  </si>
  <si>
    <t>220 G</t>
  </si>
  <si>
    <t>OVO TALENTO AVELÃ</t>
  </si>
  <si>
    <t>350 G</t>
  </si>
  <si>
    <t>OVO TALENTO CASTANHA DO PARÁ</t>
  </si>
  <si>
    <t>OVO TALENTO DOCE DE LEITE</t>
  </si>
  <si>
    <t>OVO TALENTO MEIO AMARGO</t>
  </si>
  <si>
    <t>OVO BATOM MINI OVOS</t>
  </si>
  <si>
    <t>90 G</t>
  </si>
  <si>
    <t>CAIXA DE BOMBOM GAROTO</t>
  </si>
  <si>
    <t>300G</t>
  </si>
  <si>
    <t>LACTA</t>
  </si>
  <si>
    <t>CHOCOLATE TRUFA  SORTIDA</t>
  </si>
  <si>
    <t>104 G</t>
  </si>
  <si>
    <t>138 G</t>
  </si>
  <si>
    <t>207 G</t>
  </si>
  <si>
    <t>OVO MINI CAÇA AOS OVOS</t>
  </si>
  <si>
    <t>OVO BARBIE/HOT WHEELS</t>
  </si>
  <si>
    <t>166 G</t>
  </si>
  <si>
    <t>OVO MINIONS//PETS/</t>
  </si>
  <si>
    <t>OVO MULHER MARAVILHA</t>
  </si>
  <si>
    <t>OVO TEEN TITANS GO</t>
  </si>
  <si>
    <t>OVO LAKA</t>
  </si>
  <si>
    <t>170 G</t>
  </si>
  <si>
    <t>OVO LACTA AO LEITE</t>
  </si>
  <si>
    <t>175 G</t>
  </si>
  <si>
    <t>OVO DIAMENTE NEGRO</t>
  </si>
  <si>
    <t xml:space="preserve">  -</t>
  </si>
  <si>
    <t>OVO SHOT</t>
  </si>
  <si>
    <t>223 G</t>
  </si>
  <si>
    <t>OVO BIS BLACK</t>
  </si>
  <si>
    <t>240 G</t>
  </si>
  <si>
    <t>OVO BIS OREO</t>
  </si>
  <si>
    <t xml:space="preserve">OVO SONHO DE VALSA </t>
  </si>
  <si>
    <t>270 G</t>
  </si>
  <si>
    <t>OVO ORIGINAL 60% CACAU</t>
  </si>
  <si>
    <t>280 G</t>
  </si>
  <si>
    <t>OVO DIAMANTE NEGRO</t>
  </si>
  <si>
    <t>300 G</t>
  </si>
  <si>
    <t>OVO MIX 60 % CACAU NUTS</t>
  </si>
  <si>
    <t>OVO BIS AO LEITE</t>
  </si>
  <si>
    <t>318 G</t>
  </si>
  <si>
    <t>OVO BIS MEIO/MEIO</t>
  </si>
  <si>
    <t>OVO TRIPLA CAMADA AVEIA/OREO</t>
  </si>
  <si>
    <t>320 G</t>
  </si>
  <si>
    <t xml:space="preserve">OVO OURO BRANCO </t>
  </si>
  <si>
    <t>345 G</t>
  </si>
  <si>
    <t>OVO SONHO VALSA</t>
  </si>
  <si>
    <t>357 G</t>
  </si>
  <si>
    <t>OVO OREO</t>
  </si>
  <si>
    <t>375 G</t>
  </si>
  <si>
    <t>OVO DIAMANTE NEGRO/LAKA</t>
  </si>
  <si>
    <t>480 G</t>
  </si>
  <si>
    <t>OVO FAVORITOS</t>
  </si>
  <si>
    <t>560 G</t>
  </si>
  <si>
    <t>CAIXA DE BOMBOM LACTA</t>
  </si>
  <si>
    <t>250,6G</t>
  </si>
  <si>
    <t xml:space="preserve">PELICANO </t>
  </si>
  <si>
    <t xml:space="preserve">DELIBOL CHOCOLATE </t>
  </si>
  <si>
    <t>95 G</t>
  </si>
  <si>
    <t xml:space="preserve">JUCOVINHOS </t>
  </si>
  <si>
    <t>100 G</t>
  </si>
  <si>
    <t>OVO PASCOA -11</t>
  </si>
  <si>
    <t>OVO PASCOA CHOCOTOYS -15</t>
  </si>
  <si>
    <t>OVO PASCOA -15</t>
  </si>
  <si>
    <t>200 G</t>
  </si>
  <si>
    <t>OVO PASCOA-15</t>
  </si>
  <si>
    <t>OVO PASCOA COLORETI -17</t>
  </si>
  <si>
    <t>265 G</t>
  </si>
  <si>
    <t>OVO PASCOA -17</t>
  </si>
  <si>
    <t>OVO  PASCOA -20</t>
  </si>
  <si>
    <t>370 G</t>
  </si>
  <si>
    <t>OVO PASC LEITE SONHO DOURADO-23</t>
  </si>
  <si>
    <t>600 G</t>
  </si>
  <si>
    <t>OVO PASC AO LEITE</t>
  </si>
  <si>
    <t>NESTLÉ</t>
  </si>
  <si>
    <t>ALPINO COELHO</t>
  </si>
  <si>
    <t>OVO PASC NESTLE CARROS</t>
  </si>
  <si>
    <t>OVO PASC DINO ANIMAL</t>
  </si>
  <si>
    <t>OVO PASC LOL BOLSA SURPRESA</t>
  </si>
  <si>
    <t>OVO PASC NESCAU NBA</t>
  </si>
  <si>
    <t>OVO PASC SURPRESA ESPAÇO</t>
  </si>
  <si>
    <t>OVO PASC ALPINO EXTRA CREMOSO</t>
  </si>
  <si>
    <t>OVO PASC ALPINO S/GLUTEN</t>
  </si>
  <si>
    <t>OVO PASC ZERO AÇUCAR</t>
  </si>
  <si>
    <t>OVO PASC ALPINO</t>
  </si>
  <si>
    <t>OVO PASC CLASSIC</t>
  </si>
  <si>
    <t>OVO PASC GALAK</t>
  </si>
  <si>
    <t>OVO PASC PRESTIGIO</t>
  </si>
  <si>
    <t>OVO PASC KITKAT</t>
  </si>
  <si>
    <t>227 G</t>
  </si>
  <si>
    <t>OVO PASC KITKAT WHITE</t>
  </si>
  <si>
    <t>OVO PASC COELHO</t>
  </si>
  <si>
    <t>29 G</t>
  </si>
  <si>
    <t>332 G</t>
  </si>
  <si>
    <t>337 G</t>
  </si>
  <si>
    <t>45 G</t>
  </si>
  <si>
    <t>OVO PASC ALPINO MINI</t>
  </si>
  <si>
    <t>OVO PASC KIT KAT MINI OVOS</t>
  </si>
  <si>
    <t>OVO PASC MINI OVOS SUPRESA</t>
  </si>
  <si>
    <t xml:space="preserve"> -  </t>
  </si>
  <si>
    <t>CAIXA DE BOMBOM</t>
  </si>
  <si>
    <t xml:space="preserve">OVO DREAMS MARACUJA/BROWNIE </t>
  </si>
  <si>
    <t>400 G</t>
  </si>
  <si>
    <t>OVO DREAMS MIL FOLHAS/PAO DE MEL</t>
  </si>
  <si>
    <t>OVO DREAMS BRIGADEIRO</t>
  </si>
  <si>
    <t>BOMBONS DREAMS</t>
  </si>
  <si>
    <t>OVO DREAMS ZERO ADIÇAO AÇUCAR</t>
  </si>
  <si>
    <t>OVO ZERO LACTOSE</t>
  </si>
  <si>
    <t>180 G</t>
  </si>
  <si>
    <t>OVO ZERO ADIÇÃO DE AÇÚCAR</t>
  </si>
  <si>
    <t>OVO 7 CHOCOLATES</t>
  </si>
  <si>
    <t>OVO BENDITO CACAO 70%</t>
  </si>
  <si>
    <t>360 G</t>
  </si>
  <si>
    <t>OVO GRANCHERIE</t>
  </si>
  <si>
    <t>OVO LACREME AO LEITE/BRANCO</t>
  </si>
  <si>
    <t>OVO LANUT</t>
  </si>
  <si>
    <t>OVO LANUT RECHEADO</t>
  </si>
  <si>
    <t>OVO LACREME RECHEADO</t>
  </si>
  <si>
    <t>OVOS CS  SORTIDO/TRUFA/CROCANTE</t>
  </si>
  <si>
    <t>OVO SORTIDO</t>
  </si>
  <si>
    <t>700 G</t>
  </si>
  <si>
    <t>2 KG</t>
  </si>
  <si>
    <t>OVO BYTES</t>
  </si>
  <si>
    <t>OVO JUVENTUS</t>
  </si>
  <si>
    <t>160 G</t>
  </si>
  <si>
    <t>OVO BELLA'S</t>
  </si>
  <si>
    <t>OVO LINGUA DE GATO/MELT</t>
  </si>
  <si>
    <t>380 G</t>
  </si>
  <si>
    <t>OVO LAJOTINHA</t>
  </si>
  <si>
    <t>OVO NHA BENTA /DARK/SOUL GOOD</t>
  </si>
  <si>
    <t>OVO 4 CLASSICOS</t>
  </si>
  <si>
    <t>650 G</t>
  </si>
  <si>
    <t>OVO CHERRY BRANDY</t>
  </si>
  <si>
    <t>590 G</t>
  </si>
  <si>
    <t>OVO LINGUA DE GATO</t>
  </si>
  <si>
    <t>500 G</t>
  </si>
  <si>
    <t>OVO LINGUA DE GATO/EXTRA CREMOSO</t>
  </si>
  <si>
    <t>OVO LINGUA GATO BRANCO/CHUMBINHO</t>
  </si>
  <si>
    <t>OVO NHA BENTA SPECIAL</t>
  </si>
  <si>
    <t>OVO KEEP KOP CROCANCIAS</t>
  </si>
  <si>
    <t>OVO SPECIAL NUTS</t>
  </si>
  <si>
    <t>OVO CROCANTE/AO LEITE</t>
  </si>
  <si>
    <t>OVO KIT MAQUIAGEM</t>
  </si>
  <si>
    <t>OVO SELEÇAO BRASILEIRA</t>
  </si>
  <si>
    <t>MAIS Q PEIXE</t>
  </si>
  <si>
    <t>P. PERNAMBUCO</t>
  </si>
  <si>
    <t>S. PARANÁ</t>
  </si>
  <si>
    <t>S. CHAMA</t>
  </si>
  <si>
    <t>ABEVE</t>
  </si>
  <si>
    <t>ASSAÍ</t>
  </si>
  <si>
    <t>S. S. FRANCISCO</t>
  </si>
  <si>
    <t>S. PEROLA</t>
  </si>
  <si>
    <t>PEIXES</t>
  </si>
  <si>
    <t>BACALHAU PORTO</t>
  </si>
  <si>
    <t>1KG</t>
  </si>
  <si>
    <t>BACALHAU FRESCO</t>
  </si>
  <si>
    <t xml:space="preserve">PEIXE TIPO BACALHAU </t>
  </si>
  <si>
    <t>1 KG</t>
  </si>
  <si>
    <t>PEIXE TIPO BACALHAU LASCAS</t>
  </si>
  <si>
    <t>SARDINHA FRESCA</t>
  </si>
  <si>
    <t>800G</t>
  </si>
  <si>
    <t>FILE DE MERLUZA</t>
  </si>
  <si>
    <t>FILE DE TILAPIA</t>
  </si>
  <si>
    <t>SALMÃO</t>
  </si>
  <si>
    <t>CURIMBA</t>
  </si>
  <si>
    <t>PACU</t>
  </si>
  <si>
    <t>TAMBAQUI</t>
  </si>
  <si>
    <t>PINTADO INTEIRO</t>
  </si>
  <si>
    <t>PINTADO POSTAS</t>
  </si>
  <si>
    <t>COMPLEMENTOS</t>
  </si>
  <si>
    <t>SARDINHA ÓLEO</t>
  </si>
  <si>
    <t>84 G</t>
  </si>
  <si>
    <t>165 G</t>
  </si>
  <si>
    <t xml:space="preserve">SARDINHA MOLHO </t>
  </si>
  <si>
    <t>ATUM</t>
  </si>
  <si>
    <t>120 G</t>
  </si>
  <si>
    <t>AZEITONA VERDE</t>
  </si>
  <si>
    <t xml:space="preserve">500 G </t>
  </si>
  <si>
    <t>AZEITONA PRETA</t>
  </si>
  <si>
    <t>AZEITE OLIVA</t>
  </si>
  <si>
    <t>200 ML</t>
  </si>
  <si>
    <t>500 ML</t>
  </si>
  <si>
    <t>LEITE DE COCO</t>
  </si>
  <si>
    <t>BATATA</t>
  </si>
  <si>
    <t>CEBOLA</t>
  </si>
  <si>
    <t>DATA DA COLETA: 08/04/2020</t>
  </si>
  <si>
    <t>FONTE: SETOR DE FISCALIZAÇÃO/PESQUISAS - PROCON DOURADOS-MS</t>
  </si>
  <si>
    <t>Relatório de Compatibilidade para 1ª PESQUISA SEMANA SANTA do ano 2018.xls</t>
  </si>
  <si>
    <t>Executar em 08/03/2018 12:47</t>
  </si>
  <si>
    <t>Os seguintes recursos desta pasta de trabalho não têm suporte em versões anteriores do Excel. Eles poderão ser perdidos ou prejudicados se você abrir esta pasta de trabalho em uma versão anterior do Excel ou salvá-la em um formato de arquivo anterior.</t>
  </si>
  <si>
    <t>Perda insignificante de fidelidade</t>
  </si>
  <si>
    <t>Núm. de ocorrências</t>
  </si>
  <si>
    <t>Versão</t>
  </si>
  <si>
    <t>Algumas células ou alguns estilos desta pasta de trabalho contêm formatação para a qual não há suporte no formato de arquivo selecionado. Esses formatos serão convertidos no formato mais próximo disponível.</t>
  </si>
  <si>
    <t>Excel 97-2003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</si>
</sst>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
  </numFmts>
  <fonts count="24">
    <font>
      <sz val="10"/>
      <name val="Arial"/>
      <charset val="134"/>
    </font>
    <font>
      <b/>
      <sz val="10"/>
      <name val="Arial"/>
      <charset val="134"/>
    </font>
    <font>
      <sz val="12"/>
      <name val="Arial"/>
      <charset val="134"/>
    </font>
    <font>
      <b/>
      <sz val="18"/>
      <name val="Arial"/>
      <charset val="134"/>
    </font>
    <font>
      <b/>
      <sz val="16"/>
      <name val="Arial"/>
      <charset val="134"/>
    </font>
    <font>
      <sz val="18"/>
      <name val="Arial"/>
      <charset val="134"/>
    </font>
    <font>
      <b/>
      <sz val="12"/>
      <name val="Arial"/>
      <charset val="134"/>
    </font>
    <font>
      <sz val="14"/>
      <name val="Arial"/>
      <charset val="134"/>
    </font>
    <font>
      <b/>
      <sz val="14"/>
      <name val="Arial"/>
      <charset val="134"/>
    </font>
    <font>
      <b/>
      <sz val="11"/>
      <name val="Times New Roman"/>
      <charset val="134"/>
    </font>
    <font>
      <sz val="11"/>
      <name val="Times New Roman"/>
      <charset val="134"/>
    </font>
    <font>
      <b/>
      <sz val="11"/>
      <color theme="0"/>
      <name val="Times New Roman"/>
      <charset val="134"/>
    </font>
    <font>
      <sz val="11"/>
      <color theme="2"/>
      <name val="Times New Roman"/>
      <charset val="134"/>
    </font>
    <font>
      <sz val="16"/>
      <name val="Arial"/>
      <charset val="134"/>
    </font>
    <font>
      <sz val="11"/>
      <color indexed="8"/>
      <name val="Times New Roman"/>
      <charset val="134"/>
    </font>
    <font>
      <sz val="11"/>
      <color theme="1"/>
      <name val="Times New Roman"/>
      <charset val="134"/>
    </font>
    <font>
      <sz val="12"/>
      <name val="Times New Roman"/>
      <charset val="134"/>
    </font>
    <font>
      <b/>
      <u/>
      <sz val="11"/>
      <name val="Times New Roman"/>
      <charset val="134"/>
    </font>
    <font>
      <sz val="11"/>
      <name val="Arial"/>
      <charset val="134"/>
    </font>
    <font>
      <b/>
      <sz val="11"/>
      <name val="Arial"/>
      <charset val="134"/>
    </font>
    <font>
      <b/>
      <i/>
      <sz val="12"/>
      <name val="Arial"/>
      <charset val="134"/>
    </font>
    <font>
      <b/>
      <sz val="12"/>
      <name val="Times New Roman"/>
      <charset val="134"/>
    </font>
    <font>
      <sz val="14"/>
      <name val="Times New Roman"/>
      <charset val="134"/>
    </font>
    <font>
      <sz val="10"/>
      <name val="Arial"/>
      <charset val="134"/>
    </font>
  </fonts>
  <fills count="5">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theme="0"/>
        <bgColor indexed="64"/>
      </patternFill>
    </fill>
  </fills>
  <borders count="1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s>
  <cellStyleXfs count="2">
    <xf numFmtId="0" fontId="0" fillId="0" borderId="0"/>
    <xf numFmtId="9" fontId="23" fillId="0" borderId="0" applyFont="0" applyFill="0" applyBorder="0" applyAlignment="0" applyProtection="0"/>
  </cellStyleXfs>
  <cellXfs count="128">
    <xf numFmtId="0" fontId="0" fillId="0" borderId="0" xfId="0"/>
    <xf numFmtId="0" fontId="1" fillId="0" borderId="0" xfId="0" applyNumberFormat="1" applyFont="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0" fontId="2" fillId="0" borderId="0" xfId="0" applyFont="1"/>
    <xf numFmtId="0" fontId="2" fillId="2" borderId="0" xfId="0" applyFont="1" applyFill="1"/>
    <xf numFmtId="0" fontId="0" fillId="0" borderId="0" xfId="0" applyFont="1"/>
    <xf numFmtId="0" fontId="0" fillId="0" borderId="0" xfId="0" applyFont="1" applyBorder="1"/>
    <xf numFmtId="0" fontId="3"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xf numFmtId="0" fontId="8" fillId="0" borderId="0" xfId="0" applyFont="1"/>
    <xf numFmtId="0" fontId="7" fillId="0" borderId="0" xfId="0" applyFont="1" applyBorder="1"/>
    <xf numFmtId="0" fontId="8" fillId="0" borderId="0" xfId="0" applyFont="1" applyAlignment="1">
      <alignment horizontal="left"/>
    </xf>
    <xf numFmtId="0" fontId="9" fillId="0" borderId="0" xfId="0" applyFont="1" applyBorder="1" applyAlignment="1">
      <alignment horizontal="left"/>
    </xf>
    <xf numFmtId="0" fontId="10" fillId="0" borderId="0" xfId="0" applyFont="1" applyBorder="1"/>
    <xf numFmtId="0" fontId="9" fillId="0" borderId="4" xfId="0" applyFont="1" applyBorder="1" applyAlignment="1">
      <alignment horizontal="center"/>
    </xf>
    <xf numFmtId="0" fontId="9" fillId="0" borderId="5" xfId="0" applyFont="1" applyBorder="1" applyAlignment="1">
      <alignment horizontal="center" textRotation="90"/>
    </xf>
    <xf numFmtId="0" fontId="9" fillId="0" borderId="5" xfId="0" applyFont="1" applyBorder="1" applyAlignment="1">
      <alignment horizontal="center"/>
    </xf>
    <xf numFmtId="0" fontId="9" fillId="0" borderId="6" xfId="0" applyFont="1" applyBorder="1" applyAlignment="1">
      <alignment horizontal="center"/>
    </xf>
    <xf numFmtId="0" fontId="9" fillId="0" borderId="5" xfId="0" applyFont="1" applyBorder="1"/>
    <xf numFmtId="0" fontId="10" fillId="0" borderId="7" xfId="0" applyFont="1" applyBorder="1" applyAlignment="1">
      <alignment horizontal="center"/>
    </xf>
    <xf numFmtId="0" fontId="10" fillId="0" borderId="8" xfId="0" applyFont="1" applyBorder="1" applyAlignment="1">
      <alignment horizontal="center"/>
    </xf>
    <xf numFmtId="0" fontId="9" fillId="3" borderId="5" xfId="0" applyFont="1" applyFill="1" applyBorder="1" applyAlignment="1">
      <alignment horizontal="center"/>
    </xf>
    <xf numFmtId="2" fontId="10" fillId="3" borderId="5" xfId="0" applyNumberFormat="1" applyFont="1" applyFill="1" applyBorder="1" applyAlignment="1">
      <alignment horizontal="center"/>
    </xf>
    <xf numFmtId="0" fontId="10" fillId="0" borderId="5" xfId="0" applyFont="1" applyBorder="1" applyAlignment="1">
      <alignment horizontal="left"/>
    </xf>
    <xf numFmtId="2" fontId="10" fillId="0" borderId="5" xfId="0" applyNumberFormat="1" applyFont="1" applyBorder="1" applyAlignment="1">
      <alignment horizontal="center"/>
    </xf>
    <xf numFmtId="164" fontId="10" fillId="0" borderId="5" xfId="0" applyNumberFormat="1" applyFont="1" applyBorder="1" applyAlignment="1">
      <alignment horizontal="center"/>
    </xf>
    <xf numFmtId="0" fontId="11" fillId="4" borderId="5" xfId="0" applyFont="1" applyFill="1" applyBorder="1" applyAlignment="1">
      <alignment horizontal="center"/>
    </xf>
    <xf numFmtId="2" fontId="12" fillId="4" borderId="5" xfId="0" applyNumberFormat="1" applyFont="1" applyFill="1" applyBorder="1" applyAlignment="1">
      <alignment horizontal="center"/>
    </xf>
    <xf numFmtId="0" fontId="10" fillId="0" borderId="5" xfId="0" applyFont="1" applyBorder="1"/>
    <xf numFmtId="0" fontId="10" fillId="0" borderId="5" xfId="0" applyFont="1" applyBorder="1" applyAlignment="1">
      <alignment horizontal="center"/>
    </xf>
    <xf numFmtId="0" fontId="10" fillId="0" borderId="5" xfId="0" applyNumberFormat="1" applyFont="1" applyBorder="1" applyAlignment="1">
      <alignment horizontal="center"/>
    </xf>
    <xf numFmtId="2" fontId="10" fillId="0" borderId="5" xfId="0" applyNumberFormat="1" applyFont="1" applyFill="1" applyBorder="1" applyAlignment="1">
      <alignment horizontal="center"/>
    </xf>
    <xf numFmtId="2" fontId="9" fillId="3" borderId="5" xfId="0" applyNumberFormat="1" applyFont="1" applyFill="1" applyBorder="1" applyAlignment="1">
      <alignment horizontal="center"/>
    </xf>
    <xf numFmtId="0" fontId="10" fillId="0" borderId="5" xfId="0" applyFont="1" applyFill="1" applyBorder="1" applyAlignment="1">
      <alignment horizontal="left"/>
    </xf>
    <xf numFmtId="0" fontId="10" fillId="0" borderId="5" xfId="0" applyFont="1" applyBorder="1" applyAlignment="1">
      <alignment horizontal="center" vertical="center"/>
    </xf>
    <xf numFmtId="0" fontId="10" fillId="0" borderId="4" xfId="0" applyFont="1" applyBorder="1" applyAlignment="1">
      <alignment horizontal="left"/>
    </xf>
    <xf numFmtId="2" fontId="9" fillId="4" borderId="5" xfId="0" applyNumberFormat="1" applyFont="1" applyFill="1" applyBorder="1" applyAlignment="1">
      <alignment horizontal="center"/>
    </xf>
    <xf numFmtId="2" fontId="10" fillId="4" borderId="5" xfId="0" applyNumberFormat="1" applyFont="1" applyFill="1" applyBorder="1" applyAlignment="1">
      <alignment horizontal="center"/>
    </xf>
    <xf numFmtId="0" fontId="10" fillId="0" borderId="4" xfId="0" applyFont="1" applyBorder="1" applyAlignment="1">
      <alignment horizontal="center" vertical="center"/>
    </xf>
    <xf numFmtId="0" fontId="10" fillId="2" borderId="5" xfId="0" applyFont="1" applyFill="1" applyBorder="1"/>
    <xf numFmtId="0" fontId="10" fillId="2" borderId="5" xfId="0" applyFont="1" applyFill="1" applyBorder="1" applyAlignment="1">
      <alignment horizontal="center"/>
    </xf>
    <xf numFmtId="0" fontId="9" fillId="4" borderId="5" xfId="0" applyFont="1" applyFill="1" applyBorder="1" applyAlignment="1">
      <alignment horizontal="center"/>
    </xf>
    <xf numFmtId="0" fontId="10" fillId="4" borderId="5" xfId="0" applyFont="1" applyFill="1" applyBorder="1" applyAlignment="1">
      <alignment horizontal="left"/>
    </xf>
    <xf numFmtId="0" fontId="10" fillId="3" borderId="5" xfId="0" applyFont="1" applyFill="1" applyBorder="1" applyAlignment="1">
      <alignment horizontal="left"/>
    </xf>
    <xf numFmtId="0" fontId="5" fillId="0" borderId="0" xfId="0" applyFont="1" applyBorder="1"/>
    <xf numFmtId="0" fontId="13" fillId="0" borderId="0" xfId="0" applyFont="1" applyBorder="1"/>
    <xf numFmtId="0" fontId="9" fillId="0" borderId="5" xfId="0" applyFont="1" applyFill="1" applyBorder="1" applyAlignment="1">
      <alignment horizontal="center" textRotation="90"/>
    </xf>
    <xf numFmtId="4" fontId="10" fillId="0" borderId="5" xfId="0" applyNumberFormat="1" applyFont="1" applyBorder="1" applyAlignment="1">
      <alignment horizontal="center"/>
    </xf>
    <xf numFmtId="4" fontId="12" fillId="4" borderId="5" xfId="0" applyNumberFormat="1" applyFont="1" applyFill="1" applyBorder="1" applyAlignment="1">
      <alignment horizontal="center"/>
    </xf>
    <xf numFmtId="4" fontId="10" fillId="3" borderId="5" xfId="0" applyNumberFormat="1" applyFont="1" applyFill="1" applyBorder="1" applyAlignment="1">
      <alignment horizontal="center"/>
    </xf>
    <xf numFmtId="4" fontId="10" fillId="3" borderId="5" xfId="0" applyNumberFormat="1" applyFont="1" applyFill="1" applyBorder="1"/>
    <xf numFmtId="4" fontId="10" fillId="4" borderId="5" xfId="0" applyNumberFormat="1" applyFont="1" applyFill="1" applyBorder="1"/>
    <xf numFmtId="2" fontId="10" fillId="4" borderId="5" xfId="0" applyNumberFormat="1" applyFont="1" applyFill="1" applyBorder="1" applyAlignment="1">
      <alignment horizontal="left"/>
    </xf>
    <xf numFmtId="0" fontId="10" fillId="4" borderId="5" xfId="0" applyFont="1" applyFill="1" applyBorder="1" applyAlignment="1">
      <alignment horizontal="center"/>
    </xf>
    <xf numFmtId="2" fontId="10" fillId="3" borderId="5" xfId="0" applyNumberFormat="1" applyFont="1" applyFill="1" applyBorder="1" applyAlignment="1">
      <alignment horizontal="left"/>
    </xf>
    <xf numFmtId="0" fontId="10" fillId="3" borderId="5" xfId="0" applyFont="1" applyFill="1" applyBorder="1" applyAlignment="1">
      <alignment horizontal="center"/>
    </xf>
    <xf numFmtId="0" fontId="9" fillId="0" borderId="5" xfId="0" applyFont="1" applyBorder="1" applyAlignment="1">
      <alignment horizontal="center" textRotation="90" wrapText="1"/>
    </xf>
    <xf numFmtId="0" fontId="10" fillId="0" borderId="9" xfId="0" applyFont="1" applyBorder="1" applyAlignment="1">
      <alignment horizontal="center"/>
    </xf>
    <xf numFmtId="10" fontId="10" fillId="3" borderId="6" xfId="1" applyNumberFormat="1" applyFont="1" applyFill="1" applyBorder="1" applyAlignment="1">
      <alignment horizontal="center"/>
    </xf>
    <xf numFmtId="10" fontId="14" fillId="0" borderId="5" xfId="1" applyNumberFormat="1" applyFont="1" applyBorder="1" applyAlignment="1">
      <alignment horizontal="center"/>
    </xf>
    <xf numFmtId="10" fontId="12" fillId="4" borderId="5" xfId="1" applyNumberFormat="1" applyFont="1" applyFill="1" applyBorder="1" applyAlignment="1">
      <alignment horizontal="center"/>
    </xf>
    <xf numFmtId="10" fontId="14" fillId="3" borderId="5" xfId="1" applyNumberFormat="1" applyFont="1" applyFill="1" applyBorder="1" applyAlignment="1">
      <alignment horizontal="center"/>
    </xf>
    <xf numFmtId="10" fontId="14" fillId="3" borderId="5" xfId="1" applyNumberFormat="1" applyFont="1" applyFill="1" applyBorder="1"/>
    <xf numFmtId="10" fontId="14" fillId="4" borderId="5" xfId="1" applyNumberFormat="1" applyFont="1" applyFill="1" applyBorder="1"/>
    <xf numFmtId="0" fontId="15" fillId="0" borderId="5" xfId="0" applyFont="1" applyFill="1" applyBorder="1" applyAlignment="1">
      <alignment horizontal="left"/>
    </xf>
    <xf numFmtId="2" fontId="15" fillId="4" borderId="5" xfId="0" applyNumberFormat="1" applyFont="1" applyFill="1" applyBorder="1" applyAlignment="1">
      <alignment horizontal="center"/>
    </xf>
    <xf numFmtId="0" fontId="10" fillId="0" borderId="6" xfId="0" applyFont="1" applyBorder="1" applyAlignment="1">
      <alignment horizontal="center"/>
    </xf>
    <xf numFmtId="49" fontId="10" fillId="0" borderId="5" xfId="0" applyNumberFormat="1" applyFont="1" applyBorder="1" applyAlignment="1">
      <alignment horizontal="center"/>
    </xf>
    <xf numFmtId="0" fontId="10" fillId="2" borderId="4" xfId="0" applyFont="1" applyFill="1" applyBorder="1"/>
    <xf numFmtId="0" fontId="10" fillId="3" borderId="5" xfId="0" applyFont="1" applyFill="1" applyBorder="1"/>
    <xf numFmtId="0" fontId="10" fillId="0" borderId="10" xfId="0" applyFont="1" applyBorder="1" applyAlignment="1">
      <alignment horizontal="center"/>
    </xf>
    <xf numFmtId="4" fontId="10" fillId="4" borderId="5" xfId="0" applyNumberFormat="1" applyFont="1" applyFill="1" applyBorder="1" applyAlignment="1">
      <alignment horizontal="center"/>
    </xf>
    <xf numFmtId="4" fontId="10" fillId="0" borderId="4" xfId="0" applyNumberFormat="1" applyFont="1" applyBorder="1" applyAlignment="1">
      <alignment horizontal="center"/>
    </xf>
    <xf numFmtId="0" fontId="0" fillId="0" borderId="5" xfId="0" applyBorder="1"/>
    <xf numFmtId="2" fontId="10" fillId="0" borderId="4" xfId="0" applyNumberFormat="1" applyFont="1" applyBorder="1" applyAlignment="1">
      <alignment horizontal="center"/>
    </xf>
    <xf numFmtId="2" fontId="10" fillId="2" borderId="5" xfId="0" applyNumberFormat="1" applyFont="1" applyFill="1" applyBorder="1" applyAlignment="1">
      <alignment horizontal="center"/>
    </xf>
    <xf numFmtId="10" fontId="10" fillId="3" borderId="5" xfId="1" applyNumberFormat="1" applyFont="1" applyFill="1" applyBorder="1" applyAlignment="1">
      <alignment horizontal="center"/>
    </xf>
    <xf numFmtId="10" fontId="14" fillId="4" borderId="5" xfId="1" applyNumberFormat="1" applyFont="1" applyFill="1" applyBorder="1" applyAlignment="1">
      <alignment horizontal="center"/>
    </xf>
    <xf numFmtId="10" fontId="14" fillId="0" borderId="4" xfId="1" applyNumberFormat="1" applyFont="1" applyBorder="1" applyAlignment="1">
      <alignment horizontal="center"/>
    </xf>
    <xf numFmtId="0" fontId="9" fillId="0" borderId="5" xfId="0" applyFont="1" applyBorder="1" applyAlignment="1">
      <alignment horizontal="left"/>
    </xf>
    <xf numFmtId="0" fontId="10" fillId="3" borderId="6" xfId="0" applyFont="1" applyFill="1" applyBorder="1" applyAlignment="1">
      <alignment horizontal="center"/>
    </xf>
    <xf numFmtId="0" fontId="9" fillId="3" borderId="5" xfId="0" applyFont="1" applyFill="1" applyBorder="1" applyAlignment="1">
      <alignment textRotation="90"/>
    </xf>
    <xf numFmtId="0" fontId="10" fillId="0" borderId="5" xfId="0" applyFont="1" applyBorder="1" applyAlignment="1">
      <alignment horizontal="left" vertical="top" wrapText="1"/>
    </xf>
    <xf numFmtId="0" fontId="10" fillId="0" borderId="6" xfId="0" applyFont="1" applyBorder="1" applyAlignment="1">
      <alignment horizontal="center"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center" vertical="top" wrapText="1"/>
    </xf>
    <xf numFmtId="2" fontId="10" fillId="3" borderId="4" xfId="0" applyNumberFormat="1" applyFont="1" applyFill="1" applyBorder="1" applyAlignment="1">
      <alignment horizontal="center"/>
    </xf>
    <xf numFmtId="0" fontId="16" fillId="0" borderId="0" xfId="0" applyFont="1"/>
    <xf numFmtId="4" fontId="10" fillId="0" borderId="5" xfId="0" applyNumberFormat="1" applyFont="1" applyBorder="1"/>
    <xf numFmtId="0" fontId="17" fillId="0" borderId="5" xfId="0" applyFont="1" applyFill="1" applyBorder="1" applyAlignment="1">
      <alignment horizontal="center" textRotation="90"/>
    </xf>
    <xf numFmtId="0" fontId="10" fillId="3" borderId="8" xfId="0" applyFont="1" applyFill="1" applyBorder="1" applyAlignment="1">
      <alignment horizontal="center"/>
    </xf>
    <xf numFmtId="4" fontId="10" fillId="3" borderId="4" xfId="0" applyNumberFormat="1" applyFont="1" applyFill="1" applyBorder="1"/>
    <xf numFmtId="10" fontId="14" fillId="0" borderId="5" xfId="1" applyNumberFormat="1" applyFont="1" applyBorder="1"/>
    <xf numFmtId="0" fontId="16" fillId="2" borderId="0" xfId="0" applyFont="1" applyFill="1"/>
    <xf numFmtId="0" fontId="2" fillId="0" borderId="0" xfId="0" applyFont="1" applyBorder="1"/>
    <xf numFmtId="0" fontId="2" fillId="2" borderId="0" xfId="0" applyFont="1" applyFill="1" applyBorder="1"/>
    <xf numFmtId="0" fontId="0" fillId="0" borderId="0" xfId="0" applyBorder="1"/>
    <xf numFmtId="0" fontId="18" fillId="0" borderId="0" xfId="0" applyFont="1" applyBorder="1" applyAlignment="1">
      <alignment horizontal="left"/>
    </xf>
    <xf numFmtId="0" fontId="18" fillId="0" borderId="0" xfId="0" applyFont="1" applyBorder="1" applyAlignment="1">
      <alignment horizontal="center"/>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2" fontId="18" fillId="0" borderId="0" xfId="0" applyNumberFormat="1" applyFont="1" applyBorder="1" applyAlignment="1">
      <alignment horizontal="center"/>
    </xf>
    <xf numFmtId="0" fontId="19" fillId="0" borderId="0" xfId="0" applyFont="1" applyBorder="1" applyAlignment="1">
      <alignment horizontal="right"/>
    </xf>
    <xf numFmtId="0" fontId="19" fillId="0" borderId="0" xfId="0" applyFont="1" applyBorder="1"/>
    <xf numFmtId="2" fontId="19" fillId="0" borderId="0" xfId="0" applyNumberFormat="1" applyFont="1" applyBorder="1" applyAlignment="1"/>
    <xf numFmtId="0" fontId="2" fillId="0" borderId="0" xfId="0" applyFont="1" applyBorder="1" applyAlignment="1">
      <alignment horizontal="center"/>
    </xf>
    <xf numFmtId="0" fontId="19" fillId="0" borderId="0" xfId="0" applyFont="1" applyBorder="1" applyAlignment="1"/>
    <xf numFmtId="0" fontId="3" fillId="0" borderId="0" xfId="0" applyFont="1" applyBorder="1"/>
    <xf numFmtId="0" fontId="8" fillId="0" borderId="0" xfId="0" applyFont="1" applyBorder="1"/>
    <xf numFmtId="0" fontId="6" fillId="0" borderId="0" xfId="0" applyFont="1" applyBorder="1"/>
    <xf numFmtId="0" fontId="6" fillId="0" borderId="0" xfId="0" applyFont="1" applyBorder="1" applyAlignment="1">
      <alignment horizontal="center"/>
    </xf>
    <xf numFmtId="0" fontId="0" fillId="0" borderId="0" xfId="0" applyFont="1" applyFill="1" applyBorder="1"/>
    <xf numFmtId="0" fontId="20" fillId="0" borderId="0" xfId="0" applyFont="1" applyBorder="1"/>
    <xf numFmtId="0" fontId="16" fillId="0" borderId="0" xfId="0" applyFont="1" applyBorder="1" applyAlignment="1">
      <alignment horizontal="center" vertical="top" wrapText="1"/>
    </xf>
    <xf numFmtId="0" fontId="16" fillId="0" borderId="0" xfId="0" applyFont="1" applyBorder="1"/>
    <xf numFmtId="0" fontId="2" fillId="0" borderId="0" xfId="0" applyFont="1" applyBorder="1" applyAlignment="1">
      <alignment horizontal="center" vertical="top" wrapText="1"/>
    </xf>
    <xf numFmtId="0" fontId="2" fillId="0" borderId="0" xfId="0" applyFont="1" applyBorder="1" applyAlignment="1">
      <alignment vertical="top" wrapText="1"/>
    </xf>
    <xf numFmtId="0" fontId="21" fillId="0" borderId="0" xfId="0" applyFont="1" applyBorder="1" applyAlignment="1">
      <alignment horizontal="center" vertical="top" wrapText="1"/>
    </xf>
    <xf numFmtId="0" fontId="22" fillId="0" borderId="0" xfId="0" applyFont="1" applyBorder="1"/>
  </cellXfs>
  <cellStyles count="2">
    <cellStyle name="Normal" xfId="0" builtinId="0"/>
    <cellStyle name="Po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383540</xdr:colOff>
      <xdr:row>0</xdr:row>
      <xdr:rowOff>13335</xdr:rowOff>
    </xdr:from>
    <xdr:to>
      <xdr:col>0</xdr:col>
      <xdr:colOff>1031240</xdr:colOff>
      <xdr:row>4</xdr:row>
      <xdr:rowOff>12700</xdr:rowOff>
    </xdr:to>
    <xdr:pic>
      <xdr:nvPicPr>
        <xdr:cNvPr id="1691" name="Picture 2" descr="brasa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83540" y="13335"/>
          <a:ext cx="647700"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511810</xdr:colOff>
      <xdr:row>150</xdr:row>
      <xdr:rowOff>140335</xdr:rowOff>
    </xdr:from>
    <xdr:to>
      <xdr:col>0</xdr:col>
      <xdr:colOff>1297147</xdr:colOff>
      <xdr:row>150</xdr:row>
      <xdr:rowOff>1369060</xdr:rowOff>
    </xdr:to>
    <xdr:pic>
      <xdr:nvPicPr>
        <xdr:cNvPr id="4" name="Picture 1" descr="brasa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511810" y="35154235"/>
          <a:ext cx="78486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4"/>
  <sheetViews>
    <sheetView tabSelected="1" view="pageBreakPreview" zoomScale="75" zoomScaleNormal="75" zoomScaleSheetLayoutView="75" workbookViewId="0">
      <selection activeCell="V5" sqref="V5"/>
    </sheetView>
  </sheetViews>
  <sheetFormatPr defaultColWidth="6.5703125" defaultRowHeight="12.75"/>
  <cols>
    <col min="1" max="1" width="34.42578125" customWidth="1"/>
    <col min="2" max="2" width="7.28515625" customWidth="1"/>
    <col min="3" max="3" width="6.42578125" customWidth="1"/>
    <col min="4" max="4" width="5.85546875" customWidth="1"/>
    <col min="5" max="5" width="6.5703125" customWidth="1"/>
    <col min="6" max="7" width="5.7109375" customWidth="1"/>
    <col min="8" max="8" width="6.5703125" customWidth="1"/>
    <col min="9" max="9" width="5.85546875" customWidth="1"/>
    <col min="10" max="10" width="5.28515625" customWidth="1"/>
    <col min="11" max="12" width="7" customWidth="1"/>
    <col min="13" max="13" width="6.5703125" customWidth="1"/>
    <col min="14" max="14" width="6.42578125" customWidth="1"/>
    <col min="15" max="15" width="6.5703125" customWidth="1"/>
    <col min="16" max="16" width="8.140625" customWidth="1"/>
    <col min="17" max="17" width="9" customWidth="1"/>
  </cols>
  <sheetData>
    <row r="1" spans="1:17">
      <c r="A1" s="11"/>
      <c r="B1" s="11"/>
      <c r="C1" s="11"/>
      <c r="D1" s="11"/>
      <c r="E1" s="11"/>
      <c r="F1" s="11"/>
      <c r="G1" s="11"/>
      <c r="H1" s="12"/>
      <c r="I1" s="12"/>
      <c r="J1" s="12"/>
      <c r="K1" s="12"/>
      <c r="L1" s="12"/>
      <c r="M1" s="12"/>
      <c r="N1" s="12"/>
    </row>
    <row r="2" spans="1:17" ht="23.25">
      <c r="A2" s="13"/>
      <c r="B2" s="14" t="s">
        <v>0</v>
      </c>
      <c r="C2" s="15"/>
      <c r="D2" s="15"/>
      <c r="E2" s="15"/>
      <c r="F2" s="15"/>
      <c r="G2" s="15"/>
      <c r="H2" s="15"/>
      <c r="I2" s="15"/>
      <c r="J2" s="53"/>
      <c r="K2" s="54"/>
      <c r="L2" s="54"/>
      <c r="M2" s="54"/>
      <c r="N2" s="54"/>
    </row>
    <row r="3" spans="1:17" ht="18">
      <c r="A3" s="16" t="s">
        <v>1</v>
      </c>
      <c r="C3" s="17"/>
      <c r="D3" s="17"/>
      <c r="F3" s="18"/>
      <c r="G3" s="18"/>
      <c r="H3" s="19"/>
      <c r="I3" s="19"/>
      <c r="J3" s="19"/>
      <c r="K3" s="19"/>
      <c r="L3" s="19"/>
    </row>
    <row r="4" spans="1:17" ht="14.25" customHeight="1">
      <c r="A4" s="20"/>
      <c r="B4" s="20"/>
      <c r="C4" s="17"/>
      <c r="D4" s="17"/>
      <c r="E4" s="17"/>
      <c r="F4" s="17"/>
      <c r="G4" s="17"/>
      <c r="H4" s="18"/>
      <c r="I4" s="18"/>
      <c r="J4" s="19"/>
      <c r="K4" s="19"/>
      <c r="L4" s="19"/>
      <c r="M4" s="19"/>
      <c r="N4" s="19"/>
    </row>
    <row r="5" spans="1:17" ht="84.75" customHeight="1">
      <c r="A5" s="21"/>
      <c r="B5" s="22"/>
      <c r="C5" s="23"/>
      <c r="D5" s="24" t="s">
        <v>2</v>
      </c>
      <c r="E5" s="24" t="s">
        <v>3</v>
      </c>
      <c r="F5" s="24" t="s">
        <v>4</v>
      </c>
      <c r="G5" s="24" t="s">
        <v>5</v>
      </c>
      <c r="H5" s="24" t="s">
        <v>6</v>
      </c>
      <c r="I5" s="24" t="s">
        <v>7</v>
      </c>
      <c r="J5" s="24" t="s">
        <v>8</v>
      </c>
      <c r="K5" s="24" t="s">
        <v>9</v>
      </c>
      <c r="L5" s="24" t="s">
        <v>10</v>
      </c>
      <c r="M5" s="55" t="s">
        <v>11</v>
      </c>
      <c r="N5" s="55" t="s">
        <v>12</v>
      </c>
      <c r="O5" s="24" t="s">
        <v>13</v>
      </c>
      <c r="P5" s="24" t="s">
        <v>14</v>
      </c>
      <c r="Q5" s="65" t="s">
        <v>15</v>
      </c>
    </row>
    <row r="6" spans="1:17" ht="12" customHeight="1">
      <c r="A6" s="25" t="s">
        <v>16</v>
      </c>
      <c r="B6" s="26"/>
      <c r="C6" s="27" t="s">
        <v>17</v>
      </c>
      <c r="D6" s="28"/>
      <c r="E6" s="28"/>
      <c r="F6" s="29"/>
      <c r="G6" s="28"/>
      <c r="H6" s="28"/>
      <c r="I6" s="28"/>
      <c r="J6" s="28"/>
      <c r="K6" s="28"/>
      <c r="L6" s="28"/>
      <c r="M6" s="28"/>
      <c r="N6" s="29"/>
      <c r="O6" s="28"/>
      <c r="P6" s="29"/>
      <c r="Q6" s="66"/>
    </row>
    <row r="7" spans="1:17" s="9" customFormat="1" ht="18" customHeight="1">
      <c r="A7" s="30" t="s">
        <v>18</v>
      </c>
      <c r="B7" s="31"/>
      <c r="C7" s="31"/>
      <c r="D7" s="31"/>
      <c r="E7" s="31"/>
      <c r="F7" s="31"/>
      <c r="G7" s="31"/>
      <c r="H7" s="31"/>
      <c r="I7" s="31"/>
      <c r="J7" s="31"/>
      <c r="K7" s="31"/>
      <c r="L7" s="31"/>
      <c r="M7" s="31"/>
      <c r="N7" s="31"/>
      <c r="O7" s="31"/>
      <c r="P7" s="31"/>
      <c r="Q7" s="67"/>
    </row>
    <row r="8" spans="1:17" s="9" customFormat="1" ht="18" customHeight="1">
      <c r="A8" s="32" t="s">
        <v>19</v>
      </c>
      <c r="B8" s="33"/>
      <c r="C8" s="33" t="s">
        <v>20</v>
      </c>
      <c r="D8" s="33" t="s">
        <v>21</v>
      </c>
      <c r="E8" s="33"/>
      <c r="F8" s="33" t="s">
        <v>21</v>
      </c>
      <c r="G8" s="33" t="s">
        <v>21</v>
      </c>
      <c r="H8" s="33">
        <v>49.9</v>
      </c>
      <c r="I8" s="33" t="s">
        <v>21</v>
      </c>
      <c r="J8" s="33" t="s">
        <v>21</v>
      </c>
      <c r="K8" s="33" t="s">
        <v>21</v>
      </c>
      <c r="L8" s="33" t="s">
        <v>21</v>
      </c>
      <c r="M8" s="33" t="s">
        <v>21</v>
      </c>
      <c r="N8" s="33" t="s">
        <v>21</v>
      </c>
      <c r="O8" s="56">
        <f t="shared" ref="O8:O12" si="0">SMALL(D8:N8,1)</f>
        <v>49.9</v>
      </c>
      <c r="P8" s="56">
        <f t="shared" ref="P8:P12" si="1">LARGE(D8:N8,1)</f>
        <v>49.9</v>
      </c>
      <c r="Q8" s="68">
        <f t="shared" ref="Q8" si="2">(P8-O8)/O8</f>
        <v>0</v>
      </c>
    </row>
    <row r="9" spans="1:17" s="9" customFormat="1" ht="18" customHeight="1">
      <c r="A9" s="32" t="s">
        <v>22</v>
      </c>
      <c r="B9" s="33"/>
      <c r="C9" s="33" t="s">
        <v>23</v>
      </c>
      <c r="D9" s="33" t="s">
        <v>21</v>
      </c>
      <c r="E9" s="33">
        <v>46.9</v>
      </c>
      <c r="F9" s="33" t="s">
        <v>21</v>
      </c>
      <c r="G9" s="33" t="s">
        <v>21</v>
      </c>
      <c r="H9" s="33">
        <v>59.9</v>
      </c>
      <c r="I9" s="33">
        <v>58.9</v>
      </c>
      <c r="J9" s="33">
        <v>59.9</v>
      </c>
      <c r="K9" s="33" t="s">
        <v>21</v>
      </c>
      <c r="L9" s="33" t="s">
        <v>21</v>
      </c>
      <c r="M9" s="33" t="s">
        <v>21</v>
      </c>
      <c r="N9" s="33" t="s">
        <v>21</v>
      </c>
      <c r="O9" s="56">
        <f t="shared" si="0"/>
        <v>46.9</v>
      </c>
      <c r="P9" s="56">
        <f t="shared" si="1"/>
        <v>59.9</v>
      </c>
      <c r="Q9" s="68">
        <f t="shared" ref="Q9:Q11" si="3">(P9-O9)/O9</f>
        <v>0.27718550106609807</v>
      </c>
    </row>
    <row r="10" spans="1:17" s="9" customFormat="1" ht="18" customHeight="1">
      <c r="A10" s="32" t="s">
        <v>24</v>
      </c>
      <c r="B10" s="33"/>
      <c r="C10" s="33" t="s">
        <v>25</v>
      </c>
      <c r="D10" s="33" t="s">
        <v>21</v>
      </c>
      <c r="E10" s="33" t="s">
        <v>21</v>
      </c>
      <c r="F10" s="33" t="s">
        <v>21</v>
      </c>
      <c r="G10" s="33" t="s">
        <v>21</v>
      </c>
      <c r="H10" s="33" t="s">
        <v>21</v>
      </c>
      <c r="I10" s="33">
        <v>58.9</v>
      </c>
      <c r="J10" s="33" t="s">
        <v>21</v>
      </c>
      <c r="K10" s="33" t="s">
        <v>21</v>
      </c>
      <c r="L10" s="33" t="s">
        <v>21</v>
      </c>
      <c r="M10" s="33" t="s">
        <v>21</v>
      </c>
      <c r="N10" s="33" t="s">
        <v>21</v>
      </c>
      <c r="O10" s="56">
        <f t="shared" si="0"/>
        <v>58.9</v>
      </c>
      <c r="P10" s="56">
        <f t="shared" si="1"/>
        <v>58.9</v>
      </c>
      <c r="Q10" s="68">
        <f t="shared" si="3"/>
        <v>0</v>
      </c>
    </row>
    <row r="11" spans="1:17" s="9" customFormat="1" ht="18" customHeight="1">
      <c r="A11" s="32" t="s">
        <v>26</v>
      </c>
      <c r="B11" s="33"/>
      <c r="C11" s="33" t="s">
        <v>27</v>
      </c>
      <c r="D11" s="33" t="s">
        <v>21</v>
      </c>
      <c r="E11" s="33" t="s">
        <v>21</v>
      </c>
      <c r="F11" s="33" t="s">
        <v>21</v>
      </c>
      <c r="G11" s="33" t="s">
        <v>21</v>
      </c>
      <c r="H11" s="33" t="s">
        <v>21</v>
      </c>
      <c r="I11" s="33">
        <v>76.900000000000006</v>
      </c>
      <c r="J11" s="33">
        <v>79.900000000000006</v>
      </c>
      <c r="K11" s="33" t="s">
        <v>21</v>
      </c>
      <c r="L11" s="33" t="s">
        <v>21</v>
      </c>
      <c r="M11" s="33" t="s">
        <v>21</v>
      </c>
      <c r="N11" s="33" t="s">
        <v>21</v>
      </c>
      <c r="O11" s="56">
        <f t="shared" si="0"/>
        <v>76.900000000000006</v>
      </c>
      <c r="P11" s="56">
        <f t="shared" si="1"/>
        <v>79.900000000000006</v>
      </c>
      <c r="Q11" s="68">
        <f t="shared" si="3"/>
        <v>3.9011703511053313E-2</v>
      </c>
    </row>
    <row r="12" spans="1:17" s="9" customFormat="1" ht="18" customHeight="1">
      <c r="A12" s="32" t="s">
        <v>28</v>
      </c>
      <c r="B12" s="33"/>
      <c r="C12" s="33" t="s">
        <v>29</v>
      </c>
      <c r="D12" s="33" t="s">
        <v>30</v>
      </c>
      <c r="E12" s="33">
        <v>55.9</v>
      </c>
      <c r="F12" s="33" t="s">
        <v>30</v>
      </c>
      <c r="G12" s="33" t="s">
        <v>30</v>
      </c>
      <c r="H12" s="34">
        <v>71.900000000000006</v>
      </c>
      <c r="I12" s="34">
        <v>76.900000000000006</v>
      </c>
      <c r="J12" s="33">
        <v>79.900000000000006</v>
      </c>
      <c r="K12" s="33" t="s">
        <v>30</v>
      </c>
      <c r="L12" s="33" t="s">
        <v>30</v>
      </c>
      <c r="M12" s="33" t="s">
        <v>30</v>
      </c>
      <c r="N12" s="33" t="s">
        <v>30</v>
      </c>
      <c r="O12" s="56">
        <f t="shared" si="0"/>
        <v>55.9</v>
      </c>
      <c r="P12" s="56">
        <f t="shared" si="1"/>
        <v>79.900000000000006</v>
      </c>
      <c r="Q12" s="68">
        <f t="shared" ref="Q12" si="4">(P12-O12)/O12</f>
        <v>0.42933810375670856</v>
      </c>
    </row>
    <row r="13" spans="1:17" s="9" customFormat="1" ht="18" customHeight="1">
      <c r="A13" s="35"/>
      <c r="B13" s="36"/>
      <c r="C13" s="36"/>
      <c r="D13" s="36"/>
      <c r="E13" s="36"/>
      <c r="F13" s="36"/>
      <c r="G13" s="36"/>
      <c r="H13" s="36"/>
      <c r="I13" s="36"/>
      <c r="J13" s="36"/>
      <c r="K13" s="36"/>
      <c r="L13" s="36"/>
      <c r="M13" s="36"/>
      <c r="N13" s="36"/>
      <c r="O13" s="57"/>
      <c r="P13" s="57"/>
      <c r="Q13" s="69"/>
    </row>
    <row r="14" spans="1:17" s="9" customFormat="1" ht="18" customHeight="1">
      <c r="A14" s="37"/>
      <c r="B14" s="37"/>
      <c r="C14" s="38"/>
      <c r="D14" s="33"/>
      <c r="E14" s="33"/>
      <c r="F14" s="33"/>
      <c r="G14" s="33"/>
      <c r="H14" s="33"/>
      <c r="I14" s="33"/>
      <c r="J14" s="33"/>
      <c r="K14" s="33"/>
      <c r="L14" s="33"/>
      <c r="M14" s="33"/>
      <c r="N14" s="33"/>
      <c r="O14" s="56"/>
      <c r="P14" s="56"/>
      <c r="Q14" s="68"/>
    </row>
    <row r="15" spans="1:17" s="9" customFormat="1" ht="18" customHeight="1">
      <c r="A15" s="30" t="s">
        <v>31</v>
      </c>
      <c r="B15" s="31"/>
      <c r="C15" s="31"/>
      <c r="D15" s="31"/>
      <c r="E15" s="31"/>
      <c r="F15" s="31"/>
      <c r="G15" s="31"/>
      <c r="H15" s="31"/>
      <c r="I15" s="31"/>
      <c r="J15" s="31"/>
      <c r="K15" s="31"/>
      <c r="L15" s="31"/>
      <c r="M15" s="31"/>
      <c r="N15" s="31"/>
      <c r="O15" s="58"/>
      <c r="P15" s="58"/>
      <c r="Q15" s="70"/>
    </row>
    <row r="16" spans="1:17" s="9" customFormat="1" ht="18" customHeight="1">
      <c r="A16" s="37" t="s">
        <v>32</v>
      </c>
      <c r="B16" s="37"/>
      <c r="C16" s="38" t="s">
        <v>33</v>
      </c>
      <c r="D16" s="33" t="s">
        <v>21</v>
      </c>
      <c r="E16" s="33" t="s">
        <v>21</v>
      </c>
      <c r="F16" s="33" t="s">
        <v>21</v>
      </c>
      <c r="G16" s="33" t="s">
        <v>21</v>
      </c>
      <c r="H16" s="33" t="s">
        <v>21</v>
      </c>
      <c r="I16" s="33" t="s">
        <v>21</v>
      </c>
      <c r="J16" s="33" t="s">
        <v>21</v>
      </c>
      <c r="K16" s="33" t="s">
        <v>21</v>
      </c>
      <c r="L16" s="33" t="s">
        <v>21</v>
      </c>
      <c r="M16" s="33" t="s">
        <v>21</v>
      </c>
      <c r="N16" s="33" t="s">
        <v>21</v>
      </c>
      <c r="O16" s="56" t="e">
        <f t="shared" ref="O16:O29" si="5">SMALL(D16:N16,1)</f>
        <v>#NUM!</v>
      </c>
      <c r="P16" s="56" t="e">
        <f t="shared" ref="P16:P29" si="6">LARGE(D16:N16,1)</f>
        <v>#NUM!</v>
      </c>
      <c r="Q16" s="68" t="e">
        <f t="shared" ref="Q16:Q29" si="7">(P16-O16)/O16</f>
        <v>#NUM!</v>
      </c>
    </row>
    <row r="17" spans="1:17" s="9" customFormat="1" ht="18" customHeight="1">
      <c r="A17" s="37" t="s">
        <v>34</v>
      </c>
      <c r="B17" s="37"/>
      <c r="C17" s="38" t="s">
        <v>35</v>
      </c>
      <c r="D17" s="33" t="s">
        <v>21</v>
      </c>
      <c r="E17" s="33">
        <v>30.9</v>
      </c>
      <c r="F17" s="33" t="s">
        <v>21</v>
      </c>
      <c r="G17" s="33" t="s">
        <v>21</v>
      </c>
      <c r="H17" s="33">
        <v>29.99</v>
      </c>
      <c r="I17" s="33" t="s">
        <v>21</v>
      </c>
      <c r="J17" s="33">
        <v>24.9</v>
      </c>
      <c r="K17" s="33" t="s">
        <v>21</v>
      </c>
      <c r="L17" s="33" t="s">
        <v>21</v>
      </c>
      <c r="M17" s="33" t="s">
        <v>21</v>
      </c>
      <c r="N17" s="33" t="s">
        <v>21</v>
      </c>
      <c r="O17" s="56">
        <f t="shared" si="5"/>
        <v>24.9</v>
      </c>
      <c r="P17" s="56">
        <f t="shared" si="6"/>
        <v>30.9</v>
      </c>
      <c r="Q17" s="68">
        <f t="shared" si="7"/>
        <v>0.24096385542168677</v>
      </c>
    </row>
    <row r="18" spans="1:17" s="9" customFormat="1" ht="18" customHeight="1">
      <c r="A18" s="37" t="s">
        <v>36</v>
      </c>
      <c r="B18" s="37"/>
      <c r="C18" s="38" t="s">
        <v>37</v>
      </c>
      <c r="D18" s="33" t="s">
        <v>21</v>
      </c>
      <c r="E18" s="33" t="s">
        <v>21</v>
      </c>
      <c r="F18" s="33" t="s">
        <v>21</v>
      </c>
      <c r="G18" s="33" t="s">
        <v>21</v>
      </c>
      <c r="H18" s="33" t="s">
        <v>21</v>
      </c>
      <c r="I18" s="33" t="s">
        <v>21</v>
      </c>
      <c r="J18" s="33" t="s">
        <v>21</v>
      </c>
      <c r="K18" s="33" t="s">
        <v>21</v>
      </c>
      <c r="L18" s="33" t="s">
        <v>21</v>
      </c>
      <c r="M18" s="33" t="s">
        <v>21</v>
      </c>
      <c r="N18" s="33" t="s">
        <v>21</v>
      </c>
      <c r="O18" s="56" t="e">
        <f t="shared" si="5"/>
        <v>#NUM!</v>
      </c>
      <c r="P18" s="56" t="e">
        <f t="shared" si="6"/>
        <v>#NUM!</v>
      </c>
      <c r="Q18" s="68" t="e">
        <f t="shared" si="7"/>
        <v>#NUM!</v>
      </c>
    </row>
    <row r="19" spans="1:17" s="9" customFormat="1" ht="18" customHeight="1">
      <c r="A19" s="37" t="s">
        <v>38</v>
      </c>
      <c r="B19" s="37"/>
      <c r="C19" s="38" t="s">
        <v>39</v>
      </c>
      <c r="D19" s="33" t="s">
        <v>21</v>
      </c>
      <c r="E19" s="33" t="s">
        <v>21</v>
      </c>
      <c r="F19" s="33" t="s">
        <v>21</v>
      </c>
      <c r="G19" s="33" t="s">
        <v>21</v>
      </c>
      <c r="H19" s="33" t="s">
        <v>21</v>
      </c>
      <c r="I19" s="33" t="s">
        <v>21</v>
      </c>
      <c r="J19" s="33" t="s">
        <v>21</v>
      </c>
      <c r="K19" s="33" t="s">
        <v>21</v>
      </c>
      <c r="L19" s="33" t="s">
        <v>21</v>
      </c>
      <c r="M19" s="33" t="s">
        <v>21</v>
      </c>
      <c r="N19" s="33" t="s">
        <v>21</v>
      </c>
      <c r="O19" s="56" t="e">
        <f t="shared" si="5"/>
        <v>#NUM!</v>
      </c>
      <c r="P19" s="56" t="e">
        <f t="shared" si="6"/>
        <v>#NUM!</v>
      </c>
      <c r="Q19" s="68" t="e">
        <f t="shared" si="7"/>
        <v>#NUM!</v>
      </c>
    </row>
    <row r="20" spans="1:17" s="9" customFormat="1" ht="18" customHeight="1">
      <c r="A20" s="32" t="s">
        <v>40</v>
      </c>
      <c r="B20" s="33"/>
      <c r="C20" s="33" t="s">
        <v>41</v>
      </c>
      <c r="D20" s="33" t="s">
        <v>30</v>
      </c>
      <c r="E20" s="33" t="s">
        <v>30</v>
      </c>
      <c r="F20" s="33" t="s">
        <v>30</v>
      </c>
      <c r="G20" s="33" t="s">
        <v>30</v>
      </c>
      <c r="H20" s="33" t="s">
        <v>30</v>
      </c>
      <c r="I20" s="33" t="s">
        <v>30</v>
      </c>
      <c r="J20" s="33" t="s">
        <v>30</v>
      </c>
      <c r="K20" s="33" t="s">
        <v>30</v>
      </c>
      <c r="L20" s="33" t="s">
        <v>30</v>
      </c>
      <c r="M20" s="33" t="s">
        <v>30</v>
      </c>
      <c r="N20" s="33" t="s">
        <v>30</v>
      </c>
      <c r="O20" s="56" t="e">
        <f t="shared" si="5"/>
        <v>#NUM!</v>
      </c>
      <c r="P20" s="56" t="e">
        <f t="shared" si="6"/>
        <v>#NUM!</v>
      </c>
      <c r="Q20" s="68" t="e">
        <f t="shared" si="7"/>
        <v>#NUM!</v>
      </c>
    </row>
    <row r="21" spans="1:17" s="9" customFormat="1" ht="18" customHeight="1">
      <c r="A21" s="37" t="s">
        <v>42</v>
      </c>
      <c r="B21" s="37"/>
      <c r="C21" s="38" t="s">
        <v>43</v>
      </c>
      <c r="D21" s="38" t="s">
        <v>21</v>
      </c>
      <c r="E21" s="38" t="s">
        <v>21</v>
      </c>
      <c r="F21" s="38" t="s">
        <v>21</v>
      </c>
      <c r="G21" s="38" t="s">
        <v>21</v>
      </c>
      <c r="H21" s="38" t="s">
        <v>21</v>
      </c>
      <c r="I21" s="38" t="s">
        <v>21</v>
      </c>
      <c r="J21" s="38" t="s">
        <v>21</v>
      </c>
      <c r="K21" s="38" t="s">
        <v>21</v>
      </c>
      <c r="L21" s="38" t="s">
        <v>21</v>
      </c>
      <c r="M21" s="38" t="s">
        <v>21</v>
      </c>
      <c r="N21" s="38" t="s">
        <v>21</v>
      </c>
      <c r="O21" s="56" t="e">
        <f t="shared" si="5"/>
        <v>#NUM!</v>
      </c>
      <c r="P21" s="56" t="e">
        <f t="shared" si="6"/>
        <v>#NUM!</v>
      </c>
      <c r="Q21" s="68" t="e">
        <f t="shared" si="7"/>
        <v>#NUM!</v>
      </c>
    </row>
    <row r="22" spans="1:17" s="9" customFormat="1" ht="18" customHeight="1">
      <c r="A22" s="32" t="s">
        <v>44</v>
      </c>
      <c r="B22" s="33"/>
      <c r="C22" s="33" t="s">
        <v>45</v>
      </c>
      <c r="D22" s="33" t="s">
        <v>21</v>
      </c>
      <c r="E22" s="33" t="s">
        <v>21</v>
      </c>
      <c r="F22" s="33" t="s">
        <v>21</v>
      </c>
      <c r="G22" s="33" t="s">
        <v>21</v>
      </c>
      <c r="H22" s="33" t="s">
        <v>21</v>
      </c>
      <c r="I22" s="33" t="s">
        <v>21</v>
      </c>
      <c r="J22" s="33" t="s">
        <v>21</v>
      </c>
      <c r="K22" s="33" t="s">
        <v>21</v>
      </c>
      <c r="L22" s="33" t="s">
        <v>21</v>
      </c>
      <c r="M22" s="33" t="s">
        <v>21</v>
      </c>
      <c r="N22" s="33" t="s">
        <v>21</v>
      </c>
      <c r="O22" s="56" t="e">
        <f t="shared" si="5"/>
        <v>#NUM!</v>
      </c>
      <c r="P22" s="56" t="e">
        <f t="shared" si="6"/>
        <v>#NUM!</v>
      </c>
      <c r="Q22" s="68" t="e">
        <f t="shared" si="7"/>
        <v>#NUM!</v>
      </c>
    </row>
    <row r="23" spans="1:17" s="9" customFormat="1" ht="18" customHeight="1">
      <c r="A23" s="32" t="s">
        <v>40</v>
      </c>
      <c r="B23" s="37"/>
      <c r="C23" s="38" t="s">
        <v>46</v>
      </c>
      <c r="D23" s="39" t="s">
        <v>30</v>
      </c>
      <c r="E23" s="39" t="s">
        <v>30</v>
      </c>
      <c r="F23" s="39" t="s">
        <v>30</v>
      </c>
      <c r="G23" s="39" t="s">
        <v>30</v>
      </c>
      <c r="H23" s="39" t="s">
        <v>30</v>
      </c>
      <c r="I23" s="39" t="s">
        <v>30</v>
      </c>
      <c r="J23" s="39" t="s">
        <v>30</v>
      </c>
      <c r="K23" s="39" t="s">
        <v>30</v>
      </c>
      <c r="L23" s="39" t="s">
        <v>30</v>
      </c>
      <c r="M23" s="39" t="s">
        <v>30</v>
      </c>
      <c r="N23" s="39" t="s">
        <v>30</v>
      </c>
      <c r="O23" s="56" t="e">
        <f t="shared" si="5"/>
        <v>#NUM!</v>
      </c>
      <c r="P23" s="56" t="e">
        <f t="shared" si="6"/>
        <v>#NUM!</v>
      </c>
      <c r="Q23" s="68" t="e">
        <f t="shared" si="7"/>
        <v>#NUM!</v>
      </c>
    </row>
    <row r="24" spans="1:17" s="9" customFormat="1" ht="18" customHeight="1">
      <c r="A24" s="32" t="s">
        <v>47</v>
      </c>
      <c r="B24" s="40"/>
      <c r="C24" s="40" t="s">
        <v>48</v>
      </c>
      <c r="D24" s="33" t="s">
        <v>21</v>
      </c>
      <c r="E24" s="33">
        <v>29.9</v>
      </c>
      <c r="F24" s="33">
        <v>32.69</v>
      </c>
      <c r="G24" s="33">
        <v>34.9</v>
      </c>
      <c r="H24" s="33">
        <v>29.99</v>
      </c>
      <c r="I24" s="33" t="s">
        <v>21</v>
      </c>
      <c r="J24" s="33">
        <v>25.9</v>
      </c>
      <c r="K24" s="33" t="s">
        <v>21</v>
      </c>
      <c r="L24" s="33" t="s">
        <v>21</v>
      </c>
      <c r="M24" s="33" t="s">
        <v>21</v>
      </c>
      <c r="N24" s="33" t="s">
        <v>21</v>
      </c>
      <c r="O24" s="56">
        <f t="shared" si="5"/>
        <v>25.9</v>
      </c>
      <c r="P24" s="56">
        <f t="shared" si="6"/>
        <v>34.9</v>
      </c>
      <c r="Q24" s="68">
        <f t="shared" si="7"/>
        <v>0.34749034749034752</v>
      </c>
    </row>
    <row r="25" spans="1:17" s="9" customFormat="1" ht="18" customHeight="1">
      <c r="A25" s="32" t="s">
        <v>49</v>
      </c>
      <c r="B25" s="40"/>
      <c r="C25" s="40" t="s">
        <v>48</v>
      </c>
      <c r="D25" s="33" t="s">
        <v>21</v>
      </c>
      <c r="E25" s="33">
        <v>29.9</v>
      </c>
      <c r="F25" s="33">
        <v>32.69</v>
      </c>
      <c r="G25" s="33" t="s">
        <v>21</v>
      </c>
      <c r="H25" s="33">
        <v>29.99</v>
      </c>
      <c r="I25" s="33" t="s">
        <v>21</v>
      </c>
      <c r="J25" s="33">
        <v>25.9</v>
      </c>
      <c r="K25" s="33" t="s">
        <v>21</v>
      </c>
      <c r="L25" s="33" t="s">
        <v>21</v>
      </c>
      <c r="M25" s="33" t="s">
        <v>21</v>
      </c>
      <c r="N25" s="33" t="s">
        <v>21</v>
      </c>
      <c r="O25" s="56">
        <f t="shared" si="5"/>
        <v>25.9</v>
      </c>
      <c r="P25" s="56">
        <f t="shared" si="6"/>
        <v>32.69</v>
      </c>
      <c r="Q25" s="68">
        <f t="shared" si="7"/>
        <v>0.26216216216216215</v>
      </c>
    </row>
    <row r="26" spans="1:17" s="9" customFormat="1" ht="18" customHeight="1">
      <c r="A26" s="32" t="s">
        <v>50</v>
      </c>
      <c r="B26" s="40"/>
      <c r="C26" s="40" t="s">
        <v>48</v>
      </c>
      <c r="D26" s="33" t="s">
        <v>21</v>
      </c>
      <c r="E26" s="33">
        <v>29.9</v>
      </c>
      <c r="F26" s="33" t="s">
        <v>21</v>
      </c>
      <c r="G26" s="33">
        <v>34.9</v>
      </c>
      <c r="H26" s="33">
        <v>29.99</v>
      </c>
      <c r="I26" s="33" t="s">
        <v>21</v>
      </c>
      <c r="J26" s="33">
        <v>25.9</v>
      </c>
      <c r="K26" s="33" t="s">
        <v>21</v>
      </c>
      <c r="L26" s="33" t="s">
        <v>21</v>
      </c>
      <c r="M26" s="33" t="s">
        <v>21</v>
      </c>
      <c r="N26" s="33" t="s">
        <v>21</v>
      </c>
      <c r="O26" s="56">
        <f t="shared" si="5"/>
        <v>25.9</v>
      </c>
      <c r="P26" s="56">
        <f t="shared" si="6"/>
        <v>34.9</v>
      </c>
      <c r="Q26" s="68">
        <f t="shared" si="7"/>
        <v>0.34749034749034752</v>
      </c>
    </row>
    <row r="27" spans="1:17" s="9" customFormat="1" ht="18" customHeight="1">
      <c r="A27" s="32" t="s">
        <v>51</v>
      </c>
      <c r="B27" s="33"/>
      <c r="C27" s="33" t="s">
        <v>48</v>
      </c>
      <c r="D27" s="33" t="s">
        <v>21</v>
      </c>
      <c r="E27" s="33" t="s">
        <v>21</v>
      </c>
      <c r="F27" s="33" t="s">
        <v>21</v>
      </c>
      <c r="G27" s="33" t="s">
        <v>21</v>
      </c>
      <c r="H27" s="33">
        <v>29.99</v>
      </c>
      <c r="I27" s="33" t="s">
        <v>21</v>
      </c>
      <c r="J27" s="33">
        <v>25.9</v>
      </c>
      <c r="K27" s="33" t="s">
        <v>21</v>
      </c>
      <c r="L27" s="33" t="s">
        <v>21</v>
      </c>
      <c r="M27" s="33" t="s">
        <v>21</v>
      </c>
      <c r="N27" s="33" t="s">
        <v>21</v>
      </c>
      <c r="O27" s="56">
        <f t="shared" si="5"/>
        <v>25.9</v>
      </c>
      <c r="P27" s="56">
        <f t="shared" si="6"/>
        <v>29.99</v>
      </c>
      <c r="Q27" s="68">
        <f t="shared" si="7"/>
        <v>0.15791505791505792</v>
      </c>
    </row>
    <row r="28" spans="1:17" s="9" customFormat="1" ht="18" customHeight="1">
      <c r="A28" s="32" t="s">
        <v>52</v>
      </c>
      <c r="B28" s="40"/>
      <c r="C28" s="40" t="s">
        <v>53</v>
      </c>
      <c r="D28" s="33" t="s">
        <v>21</v>
      </c>
      <c r="E28" s="33" t="s">
        <v>21</v>
      </c>
      <c r="F28" s="33" t="s">
        <v>21</v>
      </c>
      <c r="G28" s="33" t="s">
        <v>21</v>
      </c>
      <c r="H28" s="33">
        <v>19.989999999999998</v>
      </c>
      <c r="I28" s="33" t="s">
        <v>21</v>
      </c>
      <c r="J28" s="33">
        <v>19.899999999999999</v>
      </c>
      <c r="K28" s="33" t="s">
        <v>21</v>
      </c>
      <c r="L28" s="33" t="s">
        <v>21</v>
      </c>
      <c r="M28" s="33" t="s">
        <v>21</v>
      </c>
      <c r="N28" s="33" t="s">
        <v>21</v>
      </c>
      <c r="O28" s="56">
        <f t="shared" si="5"/>
        <v>19.899999999999999</v>
      </c>
      <c r="P28" s="56">
        <f t="shared" si="6"/>
        <v>19.989999999999998</v>
      </c>
      <c r="Q28" s="68">
        <f t="shared" si="7"/>
        <v>4.522613065326626E-3</v>
      </c>
    </row>
    <row r="29" spans="1:17" s="9" customFormat="1" ht="18" customHeight="1">
      <c r="A29" s="32" t="s">
        <v>54</v>
      </c>
      <c r="B29" s="33"/>
      <c r="C29" s="33" t="s">
        <v>55</v>
      </c>
      <c r="D29" s="33" t="s">
        <v>21</v>
      </c>
      <c r="E29" s="33" t="s">
        <v>21</v>
      </c>
      <c r="F29" s="33">
        <v>8.99</v>
      </c>
      <c r="G29" s="33" t="s">
        <v>21</v>
      </c>
      <c r="H29" s="33">
        <v>6.89</v>
      </c>
      <c r="I29" s="33" t="s">
        <v>21</v>
      </c>
      <c r="J29" s="33">
        <v>8.49</v>
      </c>
      <c r="K29" s="33">
        <v>8.99</v>
      </c>
      <c r="L29" s="33" t="s">
        <v>21</v>
      </c>
      <c r="M29" s="33" t="s">
        <v>21</v>
      </c>
      <c r="N29" s="33" t="s">
        <v>21</v>
      </c>
      <c r="O29" s="56">
        <f t="shared" si="5"/>
        <v>6.89</v>
      </c>
      <c r="P29" s="56">
        <f t="shared" si="6"/>
        <v>8.99</v>
      </c>
      <c r="Q29" s="68">
        <f t="shared" si="7"/>
        <v>0.30478955007256903</v>
      </c>
    </row>
    <row r="30" spans="1:17" s="9" customFormat="1" ht="18" customHeight="1">
      <c r="A30" s="30" t="s">
        <v>56</v>
      </c>
      <c r="B30" s="41"/>
      <c r="C30" s="41"/>
      <c r="D30" s="31"/>
      <c r="E30" s="31"/>
      <c r="F30" s="31"/>
      <c r="G30" s="31"/>
      <c r="H30" s="31"/>
      <c r="I30" s="31"/>
      <c r="J30" s="31"/>
      <c r="K30" s="31"/>
      <c r="L30" s="31"/>
      <c r="M30" s="31"/>
      <c r="N30" s="31"/>
      <c r="O30" s="59"/>
      <c r="P30" s="59"/>
      <c r="Q30" s="71"/>
    </row>
    <row r="31" spans="1:17" s="9" customFormat="1" ht="18" customHeight="1">
      <c r="A31" s="32" t="s">
        <v>57</v>
      </c>
      <c r="B31" s="33"/>
      <c r="C31" s="33" t="s">
        <v>58</v>
      </c>
      <c r="D31" s="33" t="s">
        <v>21</v>
      </c>
      <c r="E31" s="33" t="s">
        <v>21</v>
      </c>
      <c r="F31" s="33" t="s">
        <v>21</v>
      </c>
      <c r="G31" s="33" t="s">
        <v>21</v>
      </c>
      <c r="H31" s="33">
        <v>14.99</v>
      </c>
      <c r="I31" s="33" t="s">
        <v>21</v>
      </c>
      <c r="J31" s="33">
        <v>13.49</v>
      </c>
      <c r="K31" s="33" t="s">
        <v>21</v>
      </c>
      <c r="L31" s="33" t="s">
        <v>21</v>
      </c>
      <c r="M31" s="33" t="s">
        <v>21</v>
      </c>
      <c r="N31" s="33" t="s">
        <v>21</v>
      </c>
      <c r="O31" s="56">
        <f>SMALL(D31:N31,1)</f>
        <v>13.49</v>
      </c>
      <c r="P31" s="56">
        <f>LARGE(D31:N31,1)</f>
        <v>14.99</v>
      </c>
      <c r="Q31" s="68">
        <f>(P31-O31)/O31</f>
        <v>0.1111934766493699</v>
      </c>
    </row>
    <row r="32" spans="1:17" s="9" customFormat="1" ht="18" customHeight="1">
      <c r="A32" s="32" t="s">
        <v>57</v>
      </c>
      <c r="B32" s="33"/>
      <c r="C32" s="33" t="s">
        <v>59</v>
      </c>
      <c r="D32" s="33" t="s">
        <v>21</v>
      </c>
      <c r="E32" s="33" t="s">
        <v>21</v>
      </c>
      <c r="F32" s="33" t="s">
        <v>21</v>
      </c>
      <c r="G32" s="33" t="s">
        <v>21</v>
      </c>
      <c r="H32" s="33">
        <v>14.99</v>
      </c>
      <c r="I32" s="33" t="s">
        <v>21</v>
      </c>
      <c r="J32" s="33">
        <v>19.89</v>
      </c>
      <c r="K32" s="33" t="s">
        <v>21</v>
      </c>
      <c r="L32" s="33" t="s">
        <v>21</v>
      </c>
      <c r="M32" s="33" t="s">
        <v>21</v>
      </c>
      <c r="N32" s="33" t="s">
        <v>21</v>
      </c>
      <c r="O32" s="56">
        <f>SMALL(D32:N32,1)</f>
        <v>14.99</v>
      </c>
      <c r="P32" s="56">
        <f>LARGE(D32:N32,1)</f>
        <v>19.89</v>
      </c>
      <c r="Q32" s="68">
        <f>(P32-O32)/O32</f>
        <v>0.32688458972648432</v>
      </c>
    </row>
    <row r="33" spans="1:17" s="9" customFormat="1" ht="18" customHeight="1">
      <c r="A33" s="32" t="s">
        <v>57</v>
      </c>
      <c r="B33" s="33"/>
      <c r="C33" s="33" t="s">
        <v>60</v>
      </c>
      <c r="D33" s="33" t="s">
        <v>21</v>
      </c>
      <c r="E33" s="33" t="s">
        <v>21</v>
      </c>
      <c r="F33" s="33" t="s">
        <v>21</v>
      </c>
      <c r="G33" s="33" t="s">
        <v>21</v>
      </c>
      <c r="H33" s="33">
        <v>14.99</v>
      </c>
      <c r="I33" s="33" t="s">
        <v>21</v>
      </c>
      <c r="J33" s="33">
        <v>29.9</v>
      </c>
      <c r="K33" s="33" t="s">
        <v>21</v>
      </c>
      <c r="L33" s="33" t="s">
        <v>21</v>
      </c>
      <c r="M33" s="33" t="s">
        <v>21</v>
      </c>
      <c r="N33" s="33" t="s">
        <v>21</v>
      </c>
      <c r="O33" s="56">
        <f>SMALL(D33:N33,1)</f>
        <v>14.99</v>
      </c>
      <c r="P33" s="56">
        <f>LARGE(D33:N33,1)</f>
        <v>29.9</v>
      </c>
      <c r="Q33" s="68">
        <f>(P33-O33)/O33</f>
        <v>0.99466310873915931</v>
      </c>
    </row>
    <row r="34" spans="1:17" s="9" customFormat="1" ht="18" customHeight="1">
      <c r="A34" s="32" t="s">
        <v>61</v>
      </c>
      <c r="B34" s="33"/>
      <c r="C34" s="33" t="s">
        <v>58</v>
      </c>
      <c r="D34" s="33" t="s">
        <v>21</v>
      </c>
      <c r="E34" s="33" t="s">
        <v>21</v>
      </c>
      <c r="F34" s="33" t="s">
        <v>21</v>
      </c>
      <c r="G34" s="33" t="s">
        <v>21</v>
      </c>
      <c r="H34" s="33">
        <v>14.99</v>
      </c>
      <c r="I34" s="33" t="s">
        <v>21</v>
      </c>
      <c r="J34" s="33">
        <v>14.99</v>
      </c>
      <c r="K34" s="33">
        <v>17.45</v>
      </c>
      <c r="L34" s="33" t="s">
        <v>21</v>
      </c>
      <c r="M34" s="33" t="s">
        <v>21</v>
      </c>
      <c r="N34" s="33" t="s">
        <v>21</v>
      </c>
      <c r="O34" s="56">
        <f t="shared" ref="O34:O40" si="8">SMALL(D34:N34,1)</f>
        <v>14.99</v>
      </c>
      <c r="P34" s="56">
        <f t="shared" ref="P34:P40" si="9">LARGE(D34:N34,1)</f>
        <v>17.45</v>
      </c>
      <c r="Q34" s="68">
        <f t="shared" ref="Q34:Q36" si="10">(P34-O34)/O34</f>
        <v>0.16410940627084716</v>
      </c>
    </row>
    <row r="35" spans="1:17" s="9" customFormat="1" ht="18" customHeight="1">
      <c r="A35" s="32" t="s">
        <v>62</v>
      </c>
      <c r="B35" s="33"/>
      <c r="C35" s="33" t="s">
        <v>63</v>
      </c>
      <c r="D35" s="33" t="s">
        <v>30</v>
      </c>
      <c r="E35" s="33" t="s">
        <v>21</v>
      </c>
      <c r="F35" s="33" t="s">
        <v>30</v>
      </c>
      <c r="G35" s="33">
        <v>49</v>
      </c>
      <c r="H35" s="33">
        <v>37.9</v>
      </c>
      <c r="I35" s="33">
        <v>35.9</v>
      </c>
      <c r="J35" s="33">
        <v>29.9</v>
      </c>
      <c r="K35" s="33">
        <v>48.99</v>
      </c>
      <c r="L35" s="33" t="s">
        <v>30</v>
      </c>
      <c r="M35" s="33" t="s">
        <v>21</v>
      </c>
      <c r="N35" s="33" t="s">
        <v>21</v>
      </c>
      <c r="O35" s="56">
        <f t="shared" si="8"/>
        <v>29.9</v>
      </c>
      <c r="P35" s="56">
        <f t="shared" si="9"/>
        <v>49</v>
      </c>
      <c r="Q35" s="68">
        <f t="shared" si="10"/>
        <v>0.63879598662207371</v>
      </c>
    </row>
    <row r="36" spans="1:17" s="9" customFormat="1" ht="18" customHeight="1">
      <c r="A36" s="32" t="s">
        <v>64</v>
      </c>
      <c r="B36" s="33"/>
      <c r="C36" s="33" t="s">
        <v>63</v>
      </c>
      <c r="D36" s="38" t="s">
        <v>21</v>
      </c>
      <c r="E36" s="33" t="s">
        <v>21</v>
      </c>
      <c r="F36" s="38" t="s">
        <v>21</v>
      </c>
      <c r="G36" s="34">
        <v>49</v>
      </c>
      <c r="H36" s="33">
        <v>37.9</v>
      </c>
      <c r="I36" s="33">
        <v>35.9</v>
      </c>
      <c r="J36" s="33" t="s">
        <v>21</v>
      </c>
      <c r="K36" s="38">
        <v>48.99</v>
      </c>
      <c r="L36" s="38" t="s">
        <v>21</v>
      </c>
      <c r="M36" s="33" t="s">
        <v>21</v>
      </c>
      <c r="N36" s="33" t="s">
        <v>21</v>
      </c>
      <c r="O36" s="56">
        <f t="shared" si="8"/>
        <v>35.9</v>
      </c>
      <c r="P36" s="56">
        <f t="shared" si="9"/>
        <v>49</v>
      </c>
      <c r="Q36" s="68">
        <f t="shared" si="10"/>
        <v>0.36490250696378834</v>
      </c>
    </row>
    <row r="37" spans="1:17" s="9" customFormat="1" ht="18" customHeight="1">
      <c r="A37" s="32" t="s">
        <v>65</v>
      </c>
      <c r="B37" s="33"/>
      <c r="C37" s="33" t="s">
        <v>63</v>
      </c>
      <c r="D37" s="33" t="s">
        <v>21</v>
      </c>
      <c r="E37" s="33" t="s">
        <v>21</v>
      </c>
      <c r="F37" s="33" t="s">
        <v>21</v>
      </c>
      <c r="G37" s="33">
        <v>49</v>
      </c>
      <c r="H37" s="33">
        <v>37.9</v>
      </c>
      <c r="I37" s="33">
        <v>35.9</v>
      </c>
      <c r="J37" s="33">
        <v>29.9</v>
      </c>
      <c r="K37" s="33" t="s">
        <v>21</v>
      </c>
      <c r="L37" s="33" t="s">
        <v>21</v>
      </c>
      <c r="M37" s="33" t="s">
        <v>21</v>
      </c>
      <c r="N37" s="33" t="s">
        <v>21</v>
      </c>
      <c r="O37" s="56">
        <f t="shared" si="8"/>
        <v>29.9</v>
      </c>
      <c r="P37" s="56">
        <f t="shared" si="9"/>
        <v>49</v>
      </c>
      <c r="Q37" s="68">
        <f t="shared" ref="Q37:Q40" si="11">(P37-O37)/O37</f>
        <v>0.63879598662207371</v>
      </c>
    </row>
    <row r="38" spans="1:17" s="9" customFormat="1" ht="18" customHeight="1">
      <c r="A38" s="32" t="s">
        <v>66</v>
      </c>
      <c r="B38" s="33"/>
      <c r="C38" s="33" t="s">
        <v>63</v>
      </c>
      <c r="D38" s="39" t="s">
        <v>30</v>
      </c>
      <c r="E38" s="33">
        <v>29.9</v>
      </c>
      <c r="F38" s="39" t="s">
        <v>30</v>
      </c>
      <c r="G38" s="34">
        <v>49</v>
      </c>
      <c r="H38" s="33">
        <v>37.9</v>
      </c>
      <c r="I38" s="33">
        <v>35.9</v>
      </c>
      <c r="J38" s="33">
        <v>29.9</v>
      </c>
      <c r="K38" s="39" t="s">
        <v>30</v>
      </c>
      <c r="L38" s="39" t="s">
        <v>30</v>
      </c>
      <c r="M38" s="33" t="s">
        <v>21</v>
      </c>
      <c r="N38" s="33" t="s">
        <v>21</v>
      </c>
      <c r="O38" s="56">
        <f t="shared" si="8"/>
        <v>29.9</v>
      </c>
      <c r="P38" s="56">
        <f t="shared" si="9"/>
        <v>49</v>
      </c>
      <c r="Q38" s="68">
        <f t="shared" si="11"/>
        <v>0.63879598662207371</v>
      </c>
    </row>
    <row r="39" spans="1:17" s="9" customFormat="1" ht="18" customHeight="1">
      <c r="A39" s="42" t="s">
        <v>67</v>
      </c>
      <c r="B39" s="43"/>
      <c r="C39" s="43" t="s">
        <v>68</v>
      </c>
      <c r="D39" s="33" t="s">
        <v>21</v>
      </c>
      <c r="E39" s="33">
        <v>24.9</v>
      </c>
      <c r="F39" s="33" t="s">
        <v>21</v>
      </c>
      <c r="G39" s="33">
        <v>36.1</v>
      </c>
      <c r="H39" s="33">
        <v>25.9</v>
      </c>
      <c r="I39" s="33">
        <v>26.9</v>
      </c>
      <c r="J39" s="33">
        <v>25.9</v>
      </c>
      <c r="K39" s="33">
        <v>35.99</v>
      </c>
      <c r="L39" s="33" t="s">
        <v>21</v>
      </c>
      <c r="M39" s="33" t="s">
        <v>21</v>
      </c>
      <c r="N39" s="33" t="s">
        <v>21</v>
      </c>
      <c r="O39" s="56">
        <f t="shared" si="8"/>
        <v>24.9</v>
      </c>
      <c r="P39" s="56">
        <f t="shared" si="9"/>
        <v>36.1</v>
      </c>
      <c r="Q39" s="68">
        <f t="shared" si="11"/>
        <v>0.44979919678714875</v>
      </c>
    </row>
    <row r="40" spans="1:17" s="9" customFormat="1" ht="18" customHeight="1">
      <c r="A40" s="44" t="s">
        <v>69</v>
      </c>
      <c r="B40" s="43"/>
      <c r="C40" s="43" t="s">
        <v>70</v>
      </c>
      <c r="D40" s="33" t="s">
        <v>21</v>
      </c>
      <c r="E40" s="33">
        <v>24.9</v>
      </c>
      <c r="F40" s="33" t="s">
        <v>21</v>
      </c>
      <c r="G40" s="33">
        <v>36.1</v>
      </c>
      <c r="H40" s="33">
        <v>25.9</v>
      </c>
      <c r="I40" s="33">
        <v>26.9</v>
      </c>
      <c r="J40" s="33">
        <v>25.9</v>
      </c>
      <c r="K40" s="33">
        <v>35.99</v>
      </c>
      <c r="L40" s="33" t="s">
        <v>21</v>
      </c>
      <c r="M40" s="33" t="s">
        <v>21</v>
      </c>
      <c r="N40" s="33" t="s">
        <v>21</v>
      </c>
      <c r="O40" s="56">
        <f t="shared" si="8"/>
        <v>24.9</v>
      </c>
      <c r="P40" s="56">
        <f t="shared" si="9"/>
        <v>36.1</v>
      </c>
      <c r="Q40" s="68">
        <f t="shared" si="11"/>
        <v>0.44979919678714875</v>
      </c>
    </row>
    <row r="41" spans="1:17" s="9" customFormat="1" ht="18" customHeight="1">
      <c r="A41" s="37" t="s">
        <v>71</v>
      </c>
      <c r="B41" s="45"/>
      <c r="C41" s="43" t="s">
        <v>70</v>
      </c>
      <c r="D41" s="33" t="s">
        <v>21</v>
      </c>
      <c r="E41" s="46" t="s">
        <v>21</v>
      </c>
      <c r="F41" s="33" t="s">
        <v>21</v>
      </c>
      <c r="G41" s="33">
        <v>36.1</v>
      </c>
      <c r="H41" s="46">
        <v>25.9</v>
      </c>
      <c r="I41" s="46">
        <v>26.9</v>
      </c>
      <c r="J41" s="46">
        <v>25.9</v>
      </c>
      <c r="K41" s="46">
        <v>35.99</v>
      </c>
      <c r="L41" s="33" t="s">
        <v>21</v>
      </c>
      <c r="M41" s="46" t="s">
        <v>21</v>
      </c>
      <c r="N41" s="46" t="s">
        <v>72</v>
      </c>
      <c r="O41" s="60"/>
      <c r="P41" s="60"/>
      <c r="Q41" s="72"/>
    </row>
    <row r="42" spans="1:17" s="9" customFormat="1" ht="18" customHeight="1">
      <c r="A42" s="44" t="s">
        <v>73</v>
      </c>
      <c r="B42" s="47"/>
      <c r="C42" s="47" t="s">
        <v>74</v>
      </c>
      <c r="D42" s="33" t="s">
        <v>21</v>
      </c>
      <c r="E42" s="33">
        <v>26.9</v>
      </c>
      <c r="F42" s="33" t="s">
        <v>21</v>
      </c>
      <c r="G42" s="33" t="s">
        <v>21</v>
      </c>
      <c r="H42" s="33">
        <v>32.9</v>
      </c>
      <c r="I42" s="33">
        <v>29.9</v>
      </c>
      <c r="J42" s="33">
        <v>25.9</v>
      </c>
      <c r="K42" s="33" t="s">
        <v>21</v>
      </c>
      <c r="L42" s="33" t="s">
        <v>21</v>
      </c>
      <c r="M42" s="33" t="s">
        <v>21</v>
      </c>
      <c r="N42" s="33" t="s">
        <v>21</v>
      </c>
      <c r="O42" s="56">
        <f t="shared" ref="O42:O57" si="12">SMALL(D42:N42,1)</f>
        <v>25.9</v>
      </c>
      <c r="P42" s="56">
        <f t="shared" ref="P42:P57" si="13">LARGE(D42:N42,1)</f>
        <v>32.9</v>
      </c>
      <c r="Q42" s="68">
        <f t="shared" ref="Q42:Q57" si="14">(P42-O42)/O42</f>
        <v>0.27027027027027029</v>
      </c>
    </row>
    <row r="43" spans="1:17" s="9" customFormat="1" ht="18" customHeight="1">
      <c r="A43" s="32" t="s">
        <v>75</v>
      </c>
      <c r="B43" s="43"/>
      <c r="C43" s="43" t="s">
        <v>76</v>
      </c>
      <c r="D43" s="33" t="s">
        <v>21</v>
      </c>
      <c r="E43" s="33">
        <v>26.9</v>
      </c>
      <c r="F43" s="33" t="s">
        <v>21</v>
      </c>
      <c r="G43" s="33" t="s">
        <v>21</v>
      </c>
      <c r="H43" s="33">
        <v>32.9</v>
      </c>
      <c r="I43" s="33">
        <v>29.9</v>
      </c>
      <c r="J43" s="33">
        <v>25.9</v>
      </c>
      <c r="K43" s="33">
        <v>40.99</v>
      </c>
      <c r="L43" s="33" t="s">
        <v>21</v>
      </c>
      <c r="M43" s="33" t="s">
        <v>21</v>
      </c>
      <c r="N43" s="33" t="s">
        <v>21</v>
      </c>
      <c r="O43" s="56">
        <f t="shared" si="12"/>
        <v>25.9</v>
      </c>
      <c r="P43" s="56">
        <f t="shared" si="13"/>
        <v>40.99</v>
      </c>
      <c r="Q43" s="68">
        <f t="shared" si="14"/>
        <v>0.58262548262548275</v>
      </c>
    </row>
    <row r="44" spans="1:17" s="9" customFormat="1" ht="18" customHeight="1">
      <c r="A44" s="42" t="s">
        <v>77</v>
      </c>
      <c r="B44" s="43"/>
      <c r="C44" s="43" t="s">
        <v>76</v>
      </c>
      <c r="D44" s="33" t="s">
        <v>21</v>
      </c>
      <c r="E44" s="33">
        <v>26.9</v>
      </c>
      <c r="F44" s="33" t="s">
        <v>21</v>
      </c>
      <c r="G44" s="33" t="s">
        <v>21</v>
      </c>
      <c r="H44" s="33">
        <v>32.9</v>
      </c>
      <c r="I44" s="33">
        <v>33.9</v>
      </c>
      <c r="J44" s="33">
        <v>25.9</v>
      </c>
      <c r="K44" s="33">
        <v>40.99</v>
      </c>
      <c r="L44" s="33" t="s">
        <v>21</v>
      </c>
      <c r="M44" s="33" t="s">
        <v>21</v>
      </c>
      <c r="N44" s="33" t="s">
        <v>21</v>
      </c>
      <c r="O44" s="56">
        <f t="shared" si="12"/>
        <v>25.9</v>
      </c>
      <c r="P44" s="56">
        <f t="shared" si="13"/>
        <v>40.99</v>
      </c>
      <c r="Q44" s="68">
        <f t="shared" si="14"/>
        <v>0.58262548262548275</v>
      </c>
    </row>
    <row r="45" spans="1:17" s="9" customFormat="1" ht="18" customHeight="1">
      <c r="A45" s="37" t="s">
        <v>78</v>
      </c>
      <c r="B45" s="43"/>
      <c r="C45" s="43" t="s">
        <v>79</v>
      </c>
      <c r="D45" s="33" t="s">
        <v>21</v>
      </c>
      <c r="E45" s="33">
        <v>26.9</v>
      </c>
      <c r="F45" s="33" t="s">
        <v>21</v>
      </c>
      <c r="G45" s="33">
        <v>41.15</v>
      </c>
      <c r="H45" s="33">
        <v>32.9</v>
      </c>
      <c r="I45" s="33">
        <v>29.9</v>
      </c>
      <c r="J45" s="33">
        <v>25.9</v>
      </c>
      <c r="K45" s="33">
        <v>40.99</v>
      </c>
      <c r="L45" s="33" t="s">
        <v>21</v>
      </c>
      <c r="M45" s="33" t="s">
        <v>21</v>
      </c>
      <c r="N45" s="33" t="s">
        <v>21</v>
      </c>
      <c r="O45" s="56">
        <f t="shared" si="12"/>
        <v>25.9</v>
      </c>
      <c r="P45" s="56">
        <f t="shared" si="13"/>
        <v>41.15</v>
      </c>
      <c r="Q45" s="68">
        <f t="shared" si="14"/>
        <v>0.58880308880308885</v>
      </c>
    </row>
    <row r="46" spans="1:17" s="9" customFormat="1" ht="18" customHeight="1">
      <c r="A46" s="42" t="s">
        <v>80</v>
      </c>
      <c r="B46" s="43"/>
      <c r="C46" s="43" t="s">
        <v>81</v>
      </c>
      <c r="D46" s="33" t="s">
        <v>21</v>
      </c>
      <c r="E46" s="33">
        <v>49.9</v>
      </c>
      <c r="F46" s="33" t="s">
        <v>21</v>
      </c>
      <c r="G46" s="33" t="s">
        <v>21</v>
      </c>
      <c r="H46" s="33" t="s">
        <v>21</v>
      </c>
      <c r="I46" s="33" t="s">
        <v>30</v>
      </c>
      <c r="J46" s="33" t="s">
        <v>21</v>
      </c>
      <c r="K46" s="33" t="s">
        <v>21</v>
      </c>
      <c r="L46" s="33" t="s">
        <v>21</v>
      </c>
      <c r="M46" s="33" t="s">
        <v>30</v>
      </c>
      <c r="N46" s="33" t="s">
        <v>30</v>
      </c>
      <c r="O46" s="56">
        <f t="shared" si="12"/>
        <v>49.9</v>
      </c>
      <c r="P46" s="56">
        <f t="shared" si="13"/>
        <v>49.9</v>
      </c>
      <c r="Q46" s="68">
        <f t="shared" si="14"/>
        <v>0</v>
      </c>
    </row>
    <row r="47" spans="1:17" s="9" customFormat="1" ht="18" customHeight="1">
      <c r="A47" s="37" t="s">
        <v>82</v>
      </c>
      <c r="B47" s="43"/>
      <c r="C47" s="43" t="s">
        <v>83</v>
      </c>
      <c r="D47" s="33" t="s">
        <v>21</v>
      </c>
      <c r="E47" s="33">
        <v>29.9</v>
      </c>
      <c r="F47" s="33" t="s">
        <v>21</v>
      </c>
      <c r="G47" s="33">
        <v>51.1</v>
      </c>
      <c r="H47" s="33">
        <v>35.9</v>
      </c>
      <c r="I47" s="33">
        <v>36.9</v>
      </c>
      <c r="J47" s="33">
        <v>29.9</v>
      </c>
      <c r="K47" s="38">
        <v>50.99</v>
      </c>
      <c r="L47" s="33" t="s">
        <v>21</v>
      </c>
      <c r="M47" s="38" t="s">
        <v>21</v>
      </c>
      <c r="N47" s="38" t="s">
        <v>21</v>
      </c>
      <c r="O47" s="56">
        <f t="shared" si="12"/>
        <v>29.9</v>
      </c>
      <c r="P47" s="56">
        <f t="shared" si="13"/>
        <v>51.1</v>
      </c>
      <c r="Q47" s="68">
        <f t="shared" si="14"/>
        <v>0.70903010033444824</v>
      </c>
    </row>
    <row r="48" spans="1:17" s="9" customFormat="1" ht="18" customHeight="1">
      <c r="A48" s="37" t="s">
        <v>84</v>
      </c>
      <c r="B48" s="43"/>
      <c r="C48" s="43" t="s">
        <v>83</v>
      </c>
      <c r="D48" s="33" t="s">
        <v>21</v>
      </c>
      <c r="E48" s="33">
        <v>49.9</v>
      </c>
      <c r="F48" s="33" t="s">
        <v>21</v>
      </c>
      <c r="G48" s="33" t="s">
        <v>21</v>
      </c>
      <c r="H48" s="33" t="s">
        <v>21</v>
      </c>
      <c r="I48" s="33" t="s">
        <v>21</v>
      </c>
      <c r="J48" s="33">
        <v>65.900000000000006</v>
      </c>
      <c r="K48" s="33" t="s">
        <v>21</v>
      </c>
      <c r="L48" s="33" t="s">
        <v>21</v>
      </c>
      <c r="M48" s="33" t="s">
        <v>21</v>
      </c>
      <c r="N48" s="33" t="s">
        <v>21</v>
      </c>
      <c r="O48" s="56">
        <f t="shared" si="12"/>
        <v>49.9</v>
      </c>
      <c r="P48" s="56">
        <f t="shared" si="13"/>
        <v>65.900000000000006</v>
      </c>
      <c r="Q48" s="68">
        <f t="shared" si="14"/>
        <v>0.32064128256513041</v>
      </c>
    </row>
    <row r="49" spans="1:17" s="9" customFormat="1" ht="18" customHeight="1">
      <c r="A49" s="42" t="s">
        <v>85</v>
      </c>
      <c r="B49" s="43"/>
      <c r="C49" s="43" t="s">
        <v>86</v>
      </c>
      <c r="D49" s="33" t="s">
        <v>30</v>
      </c>
      <c r="E49" s="33">
        <v>29.9</v>
      </c>
      <c r="F49" s="33" t="s">
        <v>30</v>
      </c>
      <c r="G49" s="33" t="s">
        <v>21</v>
      </c>
      <c r="H49" s="33">
        <v>38.9</v>
      </c>
      <c r="I49" s="33">
        <v>35.9</v>
      </c>
      <c r="J49" s="33">
        <v>29.9</v>
      </c>
      <c r="K49" s="33">
        <v>50.99</v>
      </c>
      <c r="L49" s="33" t="s">
        <v>30</v>
      </c>
      <c r="M49" s="39" t="s">
        <v>30</v>
      </c>
      <c r="N49" s="39" t="s">
        <v>30</v>
      </c>
      <c r="O49" s="56">
        <f t="shared" si="12"/>
        <v>29.9</v>
      </c>
      <c r="P49" s="56">
        <f t="shared" si="13"/>
        <v>50.99</v>
      </c>
      <c r="Q49" s="68">
        <f t="shared" si="14"/>
        <v>0.705351170568562</v>
      </c>
    </row>
    <row r="50" spans="1:17" s="9" customFormat="1" ht="18" customHeight="1">
      <c r="A50" s="42" t="s">
        <v>87</v>
      </c>
      <c r="B50" s="43"/>
      <c r="C50" s="43" t="s">
        <v>86</v>
      </c>
      <c r="D50" s="38" t="s">
        <v>21</v>
      </c>
      <c r="E50" s="33">
        <v>29.9</v>
      </c>
      <c r="F50" s="38" t="s">
        <v>21</v>
      </c>
      <c r="G50" s="38" t="s">
        <v>21</v>
      </c>
      <c r="H50" s="33">
        <v>38.9</v>
      </c>
      <c r="I50" s="33">
        <v>35.9</v>
      </c>
      <c r="J50" s="33">
        <v>29.9</v>
      </c>
      <c r="K50" s="38" t="s">
        <v>21</v>
      </c>
      <c r="L50" s="38" t="s">
        <v>21</v>
      </c>
      <c r="M50" s="33" t="s">
        <v>21</v>
      </c>
      <c r="N50" s="33" t="s">
        <v>21</v>
      </c>
      <c r="O50" s="56">
        <f t="shared" si="12"/>
        <v>29.9</v>
      </c>
      <c r="P50" s="56">
        <f t="shared" si="13"/>
        <v>38.9</v>
      </c>
      <c r="Q50" s="68">
        <f t="shared" si="14"/>
        <v>0.30100334448160537</v>
      </c>
    </row>
    <row r="51" spans="1:17" s="9" customFormat="1" ht="18" customHeight="1">
      <c r="A51" s="37" t="s">
        <v>88</v>
      </c>
      <c r="B51" s="43"/>
      <c r="C51" s="43" t="s">
        <v>89</v>
      </c>
      <c r="D51" s="33" t="s">
        <v>21</v>
      </c>
      <c r="E51" s="33">
        <v>49.9</v>
      </c>
      <c r="F51" s="33" t="s">
        <v>21</v>
      </c>
      <c r="G51" s="33" t="s">
        <v>21</v>
      </c>
      <c r="H51" s="33" t="s">
        <v>21</v>
      </c>
      <c r="I51" s="33" t="s">
        <v>21</v>
      </c>
      <c r="J51" s="33">
        <v>52.9</v>
      </c>
      <c r="K51" s="33" t="s">
        <v>21</v>
      </c>
      <c r="L51" s="33" t="s">
        <v>21</v>
      </c>
      <c r="M51" s="33" t="s">
        <v>21</v>
      </c>
      <c r="N51" s="33" t="s">
        <v>21</v>
      </c>
      <c r="O51" s="56">
        <f t="shared" si="12"/>
        <v>49.9</v>
      </c>
      <c r="P51" s="56">
        <f t="shared" si="13"/>
        <v>52.9</v>
      </c>
      <c r="Q51" s="68">
        <f t="shared" si="14"/>
        <v>6.0120240480961928E-2</v>
      </c>
    </row>
    <row r="52" spans="1:17" s="9" customFormat="1" ht="18" customHeight="1">
      <c r="A52" s="32" t="s">
        <v>90</v>
      </c>
      <c r="B52" s="38"/>
      <c r="C52" s="38" t="s">
        <v>91</v>
      </c>
      <c r="D52" s="39" t="s">
        <v>30</v>
      </c>
      <c r="E52" s="33">
        <v>29.9</v>
      </c>
      <c r="F52" s="39" t="s">
        <v>30</v>
      </c>
      <c r="G52" s="34">
        <v>51.1</v>
      </c>
      <c r="H52" s="33">
        <v>39.9</v>
      </c>
      <c r="I52" s="33">
        <v>35.9</v>
      </c>
      <c r="J52" s="33">
        <v>29.9</v>
      </c>
      <c r="K52" s="39" t="s">
        <v>30</v>
      </c>
      <c r="L52" s="39" t="s">
        <v>30</v>
      </c>
      <c r="M52" s="33" t="s">
        <v>21</v>
      </c>
      <c r="N52" s="33" t="s">
        <v>21</v>
      </c>
      <c r="O52" s="56">
        <f t="shared" si="12"/>
        <v>29.9</v>
      </c>
      <c r="P52" s="56">
        <f t="shared" si="13"/>
        <v>51.1</v>
      </c>
      <c r="Q52" s="68">
        <f t="shared" si="14"/>
        <v>0.70903010033444824</v>
      </c>
    </row>
    <row r="53" spans="1:17" s="9" customFormat="1" ht="18" customHeight="1">
      <c r="A53" s="32" t="s">
        <v>92</v>
      </c>
      <c r="B53" s="38"/>
      <c r="C53" s="38" t="s">
        <v>93</v>
      </c>
      <c r="D53" s="33" t="s">
        <v>21</v>
      </c>
      <c r="E53" s="33">
        <v>29.9</v>
      </c>
      <c r="F53" s="33" t="s">
        <v>21</v>
      </c>
      <c r="G53" s="33">
        <v>48.15</v>
      </c>
      <c r="H53" s="33">
        <v>37.9</v>
      </c>
      <c r="I53" s="33">
        <v>34.9</v>
      </c>
      <c r="J53" s="33">
        <v>52.9</v>
      </c>
      <c r="K53" s="33">
        <v>47.99</v>
      </c>
      <c r="L53" s="33" t="s">
        <v>21</v>
      </c>
      <c r="M53" s="33" t="s">
        <v>21</v>
      </c>
      <c r="N53" s="33" t="s">
        <v>21</v>
      </c>
      <c r="O53" s="56">
        <f t="shared" si="12"/>
        <v>29.9</v>
      </c>
      <c r="P53" s="56">
        <f t="shared" si="13"/>
        <v>52.9</v>
      </c>
      <c r="Q53" s="68">
        <f t="shared" si="14"/>
        <v>0.76923076923076927</v>
      </c>
    </row>
    <row r="54" spans="1:17" s="9" customFormat="1" ht="18" customHeight="1">
      <c r="A54" s="32" t="s">
        <v>94</v>
      </c>
      <c r="B54" s="33"/>
      <c r="C54" s="33" t="s">
        <v>95</v>
      </c>
      <c r="D54" s="33" t="s">
        <v>21</v>
      </c>
      <c r="E54" s="33" t="s">
        <v>21</v>
      </c>
      <c r="F54" s="33" t="s">
        <v>21</v>
      </c>
      <c r="G54" s="33" t="s">
        <v>21</v>
      </c>
      <c r="H54" s="33">
        <v>37.9</v>
      </c>
      <c r="I54" s="33" t="s">
        <v>21</v>
      </c>
      <c r="J54" s="33">
        <v>29.9</v>
      </c>
      <c r="K54" s="33" t="s">
        <v>21</v>
      </c>
      <c r="L54" s="33" t="s">
        <v>21</v>
      </c>
      <c r="M54" s="33" t="s">
        <v>21</v>
      </c>
      <c r="N54" s="33" t="s">
        <v>21</v>
      </c>
      <c r="O54" s="56">
        <f t="shared" si="12"/>
        <v>29.9</v>
      </c>
      <c r="P54" s="56">
        <f t="shared" si="13"/>
        <v>37.9</v>
      </c>
      <c r="Q54" s="68">
        <f t="shared" si="14"/>
        <v>0.26755852842809363</v>
      </c>
    </row>
    <row r="55" spans="1:17" s="9" customFormat="1" ht="18" customHeight="1">
      <c r="A55" s="32" t="s">
        <v>96</v>
      </c>
      <c r="B55" s="33"/>
      <c r="C55" s="33" t="s">
        <v>97</v>
      </c>
      <c r="D55" s="33" t="s">
        <v>21</v>
      </c>
      <c r="E55" s="33">
        <v>65.900000000000006</v>
      </c>
      <c r="F55" s="33" t="s">
        <v>21</v>
      </c>
      <c r="G55" s="33" t="s">
        <v>21</v>
      </c>
      <c r="H55" s="33">
        <v>64.900000000000006</v>
      </c>
      <c r="I55" s="33">
        <v>67.900000000000006</v>
      </c>
      <c r="J55" s="33">
        <v>59.9</v>
      </c>
      <c r="K55" s="33">
        <v>82.99</v>
      </c>
      <c r="L55" s="33" t="s">
        <v>21</v>
      </c>
      <c r="M55" s="33" t="s">
        <v>21</v>
      </c>
      <c r="N55" s="33" t="s">
        <v>21</v>
      </c>
      <c r="O55" s="56">
        <f t="shared" si="12"/>
        <v>59.9</v>
      </c>
      <c r="P55" s="56">
        <f t="shared" si="13"/>
        <v>82.99</v>
      </c>
      <c r="Q55" s="68">
        <f t="shared" si="14"/>
        <v>0.3854757929883138</v>
      </c>
    </row>
    <row r="56" spans="1:17" s="9" customFormat="1" ht="18" customHeight="1">
      <c r="A56" s="32" t="s">
        <v>98</v>
      </c>
      <c r="B56" s="33"/>
      <c r="C56" s="33" t="s">
        <v>99</v>
      </c>
      <c r="D56" s="33" t="s">
        <v>21</v>
      </c>
      <c r="E56" s="33">
        <v>65.900000000000006</v>
      </c>
      <c r="F56" s="33" t="s">
        <v>21</v>
      </c>
      <c r="G56" s="33" t="s">
        <v>21</v>
      </c>
      <c r="H56" s="33">
        <v>65.900000000000006</v>
      </c>
      <c r="I56" s="33">
        <v>67.900000000000006</v>
      </c>
      <c r="J56" s="33">
        <v>59.9</v>
      </c>
      <c r="K56" s="33" t="s">
        <v>21</v>
      </c>
      <c r="L56" s="33" t="s">
        <v>21</v>
      </c>
      <c r="M56" s="33" t="s">
        <v>21</v>
      </c>
      <c r="N56" s="33" t="s">
        <v>21</v>
      </c>
      <c r="O56" s="56">
        <f t="shared" si="12"/>
        <v>59.9</v>
      </c>
      <c r="P56" s="56">
        <f t="shared" si="13"/>
        <v>67.900000000000006</v>
      </c>
      <c r="Q56" s="68">
        <f t="shared" si="14"/>
        <v>0.13355592654424053</v>
      </c>
    </row>
    <row r="57" spans="1:17" s="9" customFormat="1" ht="18" customHeight="1">
      <c r="A57" s="48" t="s">
        <v>100</v>
      </c>
      <c r="B57" s="48"/>
      <c r="C57" s="49" t="s">
        <v>101</v>
      </c>
      <c r="D57" s="33" t="s">
        <v>21</v>
      </c>
      <c r="E57" s="33" t="s">
        <v>21</v>
      </c>
      <c r="F57" s="33">
        <v>9.9</v>
      </c>
      <c r="G57" s="33" t="s">
        <v>21</v>
      </c>
      <c r="H57" s="33">
        <v>8.7899999999999991</v>
      </c>
      <c r="I57" s="33" t="s">
        <v>30</v>
      </c>
      <c r="J57" s="33">
        <v>8.99</v>
      </c>
      <c r="K57" s="33">
        <v>9.99</v>
      </c>
      <c r="L57" s="33" t="s">
        <v>21</v>
      </c>
      <c r="M57" s="33" t="s">
        <v>21</v>
      </c>
      <c r="N57" s="33" t="s">
        <v>21</v>
      </c>
      <c r="O57" s="56">
        <f t="shared" si="12"/>
        <v>8.7899999999999991</v>
      </c>
      <c r="P57" s="56">
        <f t="shared" si="13"/>
        <v>9.99</v>
      </c>
      <c r="Q57" s="68">
        <f t="shared" si="14"/>
        <v>0.13651877133105816</v>
      </c>
    </row>
    <row r="58" spans="1:17" s="9" customFormat="1" ht="18" customHeight="1">
      <c r="A58" s="50"/>
      <c r="B58" s="46"/>
      <c r="C58" s="46"/>
      <c r="D58" s="51"/>
      <c r="E58" s="51"/>
      <c r="F58" s="51"/>
      <c r="G58" s="46"/>
      <c r="H58" s="51"/>
      <c r="I58" s="51"/>
      <c r="J58" s="61"/>
      <c r="K58" s="51"/>
      <c r="L58" s="33"/>
      <c r="M58" s="62"/>
      <c r="N58" s="62"/>
      <c r="O58" s="60"/>
      <c r="P58" s="60"/>
      <c r="Q58" s="72"/>
    </row>
    <row r="59" spans="1:17" s="9" customFormat="1" ht="18" customHeight="1">
      <c r="A59" s="50"/>
      <c r="B59" s="46"/>
      <c r="C59" s="46"/>
      <c r="D59" s="51"/>
      <c r="E59" s="51"/>
      <c r="F59" s="51"/>
      <c r="G59" s="46"/>
      <c r="H59" s="51"/>
      <c r="I59" s="51"/>
      <c r="J59" s="61"/>
      <c r="K59" s="51"/>
      <c r="L59" s="33"/>
      <c r="M59" s="62"/>
      <c r="N59" s="62"/>
      <c r="O59" s="60"/>
      <c r="P59" s="60"/>
      <c r="Q59" s="72"/>
    </row>
    <row r="60" spans="1:17" s="9" customFormat="1" ht="18" customHeight="1">
      <c r="A60" s="50"/>
      <c r="B60" s="46"/>
      <c r="C60" s="46"/>
      <c r="D60" s="51"/>
      <c r="E60" s="51"/>
      <c r="F60" s="51"/>
      <c r="G60" s="46"/>
      <c r="H60" s="51"/>
      <c r="I60" s="51"/>
      <c r="J60" s="61"/>
      <c r="K60" s="51"/>
      <c r="L60" s="33"/>
      <c r="M60" s="62"/>
      <c r="N60" s="62"/>
      <c r="O60" s="60"/>
      <c r="P60" s="60"/>
      <c r="Q60" s="72"/>
    </row>
    <row r="61" spans="1:17" s="9" customFormat="1" ht="18" customHeight="1">
      <c r="A61" s="50"/>
      <c r="B61" s="46"/>
      <c r="C61" s="46"/>
      <c r="D61" s="51"/>
      <c r="E61" s="51"/>
      <c r="F61" s="51"/>
      <c r="G61" s="46"/>
      <c r="H61" s="51"/>
      <c r="I61" s="51"/>
      <c r="J61" s="61"/>
      <c r="K61" s="51"/>
      <c r="L61" s="33"/>
      <c r="M61" s="62"/>
      <c r="N61" s="62"/>
      <c r="O61" s="60"/>
      <c r="P61" s="60"/>
      <c r="Q61" s="72"/>
    </row>
    <row r="62" spans="1:17" s="9" customFormat="1" ht="18" customHeight="1">
      <c r="A62" s="50"/>
      <c r="B62" s="46"/>
      <c r="C62" s="46"/>
      <c r="D62" s="51"/>
      <c r="E62" s="51"/>
      <c r="F62" s="51"/>
      <c r="G62" s="46"/>
      <c r="H62" s="51"/>
      <c r="I62" s="51"/>
      <c r="J62" s="61"/>
      <c r="K62" s="51"/>
      <c r="L62" s="33"/>
      <c r="M62" s="62"/>
      <c r="N62" s="62"/>
      <c r="O62" s="60"/>
      <c r="P62" s="60"/>
      <c r="Q62" s="72"/>
    </row>
    <row r="63" spans="1:17" s="9" customFormat="1" ht="18" customHeight="1">
      <c r="A63" s="42"/>
      <c r="B63" s="49"/>
      <c r="C63" s="49"/>
      <c r="D63" s="33"/>
      <c r="E63" s="33"/>
      <c r="F63" s="38"/>
      <c r="G63" s="33"/>
      <c r="H63" s="38"/>
      <c r="I63" s="33"/>
      <c r="J63" s="33"/>
      <c r="K63" s="38"/>
      <c r="L63" s="33"/>
      <c r="M63" s="33"/>
      <c r="N63" s="33"/>
      <c r="O63" s="56"/>
      <c r="P63" s="56"/>
      <c r="Q63" s="68"/>
    </row>
    <row r="64" spans="1:17" s="9" customFormat="1" ht="18" customHeight="1">
      <c r="A64" s="30" t="s">
        <v>102</v>
      </c>
      <c r="B64" s="31"/>
      <c r="C64" s="31"/>
      <c r="D64" s="52"/>
      <c r="E64" s="52"/>
      <c r="F64" s="52"/>
      <c r="G64" s="31"/>
      <c r="H64" s="52"/>
      <c r="I64" s="52"/>
      <c r="J64" s="63"/>
      <c r="K64" s="52"/>
      <c r="L64" s="31"/>
      <c r="M64" s="64"/>
      <c r="N64" s="64"/>
      <c r="O64" s="59"/>
      <c r="P64" s="59"/>
      <c r="Q64" s="71"/>
    </row>
    <row r="65" spans="1:17" s="9" customFormat="1" ht="18" customHeight="1">
      <c r="A65" s="42" t="s">
        <v>103</v>
      </c>
      <c r="B65" s="49"/>
      <c r="C65" s="49" t="s">
        <v>104</v>
      </c>
      <c r="D65" s="33" t="s">
        <v>21</v>
      </c>
      <c r="E65" s="33" t="s">
        <v>21</v>
      </c>
      <c r="F65" s="33" t="s">
        <v>21</v>
      </c>
      <c r="G65" s="33" t="s">
        <v>21</v>
      </c>
      <c r="H65" s="38" t="s">
        <v>21</v>
      </c>
      <c r="I65" s="33" t="s">
        <v>21</v>
      </c>
      <c r="J65" s="33">
        <v>6.39</v>
      </c>
      <c r="K65" s="38">
        <v>5.79</v>
      </c>
      <c r="L65" s="33" t="s">
        <v>21</v>
      </c>
      <c r="M65" s="33" t="s">
        <v>21</v>
      </c>
      <c r="N65" s="33" t="s">
        <v>21</v>
      </c>
      <c r="O65" s="56">
        <f t="shared" ref="O65:O75" si="15">SMALL(D65:N65,1)</f>
        <v>5.79</v>
      </c>
      <c r="P65" s="56">
        <f t="shared" ref="P65:P75" si="16">LARGE(D65:N65,1)</f>
        <v>6.39</v>
      </c>
      <c r="Q65" s="68">
        <f t="shared" ref="Q65:Q75" si="17">(P65-O65)/O65</f>
        <v>0.10362694300518129</v>
      </c>
    </row>
    <row r="66" spans="1:17" s="9" customFormat="1" ht="18" customHeight="1">
      <c r="A66" s="42" t="s">
        <v>105</v>
      </c>
      <c r="B66" s="49"/>
      <c r="C66" s="49" t="s">
        <v>106</v>
      </c>
      <c r="D66" s="33" t="s">
        <v>21</v>
      </c>
      <c r="E66" s="33" t="s">
        <v>21</v>
      </c>
      <c r="F66" s="33" t="s">
        <v>21</v>
      </c>
      <c r="G66" s="33" t="s">
        <v>21</v>
      </c>
      <c r="H66" s="62">
        <v>5.69</v>
      </c>
      <c r="I66" s="33" t="s">
        <v>21</v>
      </c>
      <c r="J66" s="46">
        <v>6.39</v>
      </c>
      <c r="K66" s="62">
        <v>5.79</v>
      </c>
      <c r="L66" s="33" t="s">
        <v>21</v>
      </c>
      <c r="M66" s="33" t="s">
        <v>21</v>
      </c>
      <c r="N66" s="33" t="s">
        <v>21</v>
      </c>
      <c r="O66" s="56">
        <f t="shared" si="15"/>
        <v>5.69</v>
      </c>
      <c r="P66" s="56">
        <f t="shared" si="16"/>
        <v>6.39</v>
      </c>
      <c r="Q66" s="68">
        <f t="shared" si="17"/>
        <v>0.12302284710017561</v>
      </c>
    </row>
    <row r="67" spans="1:17" s="9" customFormat="1" ht="18" customHeight="1">
      <c r="A67" s="42" t="s">
        <v>107</v>
      </c>
      <c r="B67" s="49"/>
      <c r="C67" s="49" t="s">
        <v>106</v>
      </c>
      <c r="D67" s="33" t="s">
        <v>21</v>
      </c>
      <c r="E67" s="33" t="s">
        <v>21</v>
      </c>
      <c r="F67" s="33">
        <v>9.99</v>
      </c>
      <c r="G67" s="33" t="s">
        <v>21</v>
      </c>
      <c r="H67" s="33">
        <v>9.9</v>
      </c>
      <c r="I67" s="33" t="s">
        <v>21</v>
      </c>
      <c r="J67" s="33">
        <v>11.99</v>
      </c>
      <c r="K67" s="38">
        <v>10.45</v>
      </c>
      <c r="L67" s="33" t="s">
        <v>21</v>
      </c>
      <c r="M67" s="33" t="s">
        <v>21</v>
      </c>
      <c r="N67" s="33" t="s">
        <v>21</v>
      </c>
      <c r="O67" s="56">
        <f t="shared" si="15"/>
        <v>9.9</v>
      </c>
      <c r="P67" s="56">
        <f t="shared" si="16"/>
        <v>11.99</v>
      </c>
      <c r="Q67" s="68">
        <f t="shared" si="17"/>
        <v>0.21111111111111108</v>
      </c>
    </row>
    <row r="68" spans="1:17" s="9" customFormat="1" ht="18" customHeight="1">
      <c r="A68" s="42" t="s">
        <v>108</v>
      </c>
      <c r="B68" s="49"/>
      <c r="C68" s="49" t="s">
        <v>37</v>
      </c>
      <c r="D68" s="33" t="s">
        <v>21</v>
      </c>
      <c r="E68" s="33" t="s">
        <v>21</v>
      </c>
      <c r="F68" s="33">
        <v>25.39</v>
      </c>
      <c r="G68" s="33" t="s">
        <v>21</v>
      </c>
      <c r="H68" s="33">
        <v>24.9</v>
      </c>
      <c r="I68" s="33" t="s">
        <v>21</v>
      </c>
      <c r="J68" s="33">
        <v>28.9</v>
      </c>
      <c r="K68" s="38">
        <v>26.99</v>
      </c>
      <c r="L68" s="33" t="s">
        <v>21</v>
      </c>
      <c r="M68" s="33" t="s">
        <v>21</v>
      </c>
      <c r="N68" s="33" t="s">
        <v>21</v>
      </c>
      <c r="O68" s="56">
        <f t="shared" si="15"/>
        <v>24.9</v>
      </c>
      <c r="P68" s="56">
        <f t="shared" si="16"/>
        <v>28.9</v>
      </c>
      <c r="Q68" s="68">
        <f t="shared" si="17"/>
        <v>0.1606425702811245</v>
      </c>
    </row>
    <row r="69" spans="1:17" s="9" customFormat="1" ht="18" customHeight="1">
      <c r="A69" s="42" t="s">
        <v>109</v>
      </c>
      <c r="B69" s="49"/>
      <c r="C69" s="49" t="s">
        <v>110</v>
      </c>
      <c r="D69" s="33" t="s">
        <v>21</v>
      </c>
      <c r="E69" s="33" t="s">
        <v>21</v>
      </c>
      <c r="F69" s="33">
        <v>13.99</v>
      </c>
      <c r="G69" s="33" t="s">
        <v>21</v>
      </c>
      <c r="H69" s="33">
        <v>16.899999999999999</v>
      </c>
      <c r="I69" s="33" t="s">
        <v>21</v>
      </c>
      <c r="J69" s="33">
        <v>18.899999999999999</v>
      </c>
      <c r="K69" s="33">
        <v>17.989999999999998</v>
      </c>
      <c r="L69" s="33" t="s">
        <v>21</v>
      </c>
      <c r="M69" s="33" t="s">
        <v>21</v>
      </c>
      <c r="N69" s="33" t="s">
        <v>21</v>
      </c>
      <c r="O69" s="56">
        <f t="shared" si="15"/>
        <v>13.99</v>
      </c>
      <c r="P69" s="56">
        <f t="shared" si="16"/>
        <v>18.899999999999999</v>
      </c>
      <c r="Q69" s="68">
        <f t="shared" si="17"/>
        <v>0.35096497498212997</v>
      </c>
    </row>
    <row r="70" spans="1:17" s="9" customFormat="1" ht="18" customHeight="1">
      <c r="A70" s="42" t="s">
        <v>111</v>
      </c>
      <c r="B70" s="49"/>
      <c r="C70" s="49" t="s">
        <v>46</v>
      </c>
      <c r="D70" s="33" t="s">
        <v>21</v>
      </c>
      <c r="E70" s="33" t="s">
        <v>21</v>
      </c>
      <c r="F70" s="33" t="s">
        <v>21</v>
      </c>
      <c r="G70" s="33" t="s">
        <v>21</v>
      </c>
      <c r="H70" s="33" t="s">
        <v>21</v>
      </c>
      <c r="I70" s="33" t="s">
        <v>21</v>
      </c>
      <c r="J70" s="33" t="s">
        <v>21</v>
      </c>
      <c r="K70" s="33" t="s">
        <v>21</v>
      </c>
      <c r="L70" s="33" t="s">
        <v>21</v>
      </c>
      <c r="M70" s="33" t="s">
        <v>21</v>
      </c>
      <c r="N70" s="33" t="s">
        <v>21</v>
      </c>
      <c r="O70" s="56" t="e">
        <f t="shared" si="15"/>
        <v>#NUM!</v>
      </c>
      <c r="P70" s="56" t="e">
        <f t="shared" si="16"/>
        <v>#NUM!</v>
      </c>
      <c r="Q70" s="68" t="e">
        <f t="shared" si="17"/>
        <v>#NUM!</v>
      </c>
    </row>
    <row r="71" spans="1:17" s="9" customFormat="1" ht="18" customHeight="1">
      <c r="A71" s="42" t="s">
        <v>112</v>
      </c>
      <c r="B71" s="49"/>
      <c r="C71" s="49" t="s">
        <v>113</v>
      </c>
      <c r="D71" s="33" t="s">
        <v>21</v>
      </c>
      <c r="E71" s="33" t="s">
        <v>21</v>
      </c>
      <c r="F71" s="33" t="s">
        <v>21</v>
      </c>
      <c r="G71" s="33" t="s">
        <v>21</v>
      </c>
      <c r="H71" s="33">
        <v>22.99</v>
      </c>
      <c r="I71" s="33" t="s">
        <v>21</v>
      </c>
      <c r="J71" s="33">
        <v>26.9</v>
      </c>
      <c r="K71" s="33">
        <v>24.99</v>
      </c>
      <c r="L71" s="33" t="s">
        <v>21</v>
      </c>
      <c r="M71" s="33" t="s">
        <v>21</v>
      </c>
      <c r="N71" s="33" t="s">
        <v>21</v>
      </c>
      <c r="O71" s="56">
        <f t="shared" si="15"/>
        <v>22.99</v>
      </c>
      <c r="P71" s="56">
        <f t="shared" si="16"/>
        <v>26.9</v>
      </c>
      <c r="Q71" s="68">
        <f t="shared" si="17"/>
        <v>0.17007394519356245</v>
      </c>
    </row>
    <row r="72" spans="1:17" s="9" customFormat="1" ht="18" customHeight="1">
      <c r="A72" s="73" t="s">
        <v>114</v>
      </c>
      <c r="B72" s="74"/>
      <c r="C72" s="74" t="s">
        <v>81</v>
      </c>
      <c r="D72" s="33" t="s">
        <v>21</v>
      </c>
      <c r="E72" s="33" t="s">
        <v>21</v>
      </c>
      <c r="F72" s="33">
        <v>28.99</v>
      </c>
      <c r="G72" s="33" t="s">
        <v>21</v>
      </c>
      <c r="H72" s="33">
        <v>22.9</v>
      </c>
      <c r="I72" s="33" t="s">
        <v>21</v>
      </c>
      <c r="J72" s="33">
        <v>26.9</v>
      </c>
      <c r="K72" s="33">
        <v>24.99</v>
      </c>
      <c r="L72" s="33" t="s">
        <v>21</v>
      </c>
      <c r="M72" s="33" t="s">
        <v>21</v>
      </c>
      <c r="N72" s="33" t="s">
        <v>21</v>
      </c>
      <c r="O72" s="56">
        <f t="shared" si="15"/>
        <v>22.9</v>
      </c>
      <c r="P72" s="56">
        <f t="shared" si="16"/>
        <v>28.99</v>
      </c>
      <c r="Q72" s="68">
        <f t="shared" si="17"/>
        <v>0.26593886462882099</v>
      </c>
    </row>
    <row r="73" spans="1:17" s="9" customFormat="1" ht="18" customHeight="1">
      <c r="A73" s="51" t="s">
        <v>115</v>
      </c>
      <c r="B73" s="46"/>
      <c r="C73" s="46" t="s">
        <v>116</v>
      </c>
      <c r="D73" s="33" t="s">
        <v>21</v>
      </c>
      <c r="E73" s="33" t="s">
        <v>21</v>
      </c>
      <c r="F73" s="33">
        <v>28.99</v>
      </c>
      <c r="G73" s="33" t="s">
        <v>21</v>
      </c>
      <c r="H73" s="33">
        <v>28.9</v>
      </c>
      <c r="I73" s="33" t="s">
        <v>21</v>
      </c>
      <c r="J73" s="33">
        <v>33.9</v>
      </c>
      <c r="K73" s="33">
        <v>29.99</v>
      </c>
      <c r="L73" s="33" t="s">
        <v>21</v>
      </c>
      <c r="M73" s="33" t="s">
        <v>21</v>
      </c>
      <c r="N73" s="33" t="s">
        <v>21</v>
      </c>
      <c r="O73" s="56">
        <f t="shared" si="15"/>
        <v>28.9</v>
      </c>
      <c r="P73" s="56">
        <f t="shared" si="16"/>
        <v>33.9</v>
      </c>
      <c r="Q73" s="68">
        <f t="shared" si="17"/>
        <v>0.17301038062283738</v>
      </c>
    </row>
    <row r="74" spans="1:17" s="9" customFormat="1" ht="18" customHeight="1">
      <c r="A74" s="32" t="s">
        <v>117</v>
      </c>
      <c r="B74" s="33"/>
      <c r="C74" s="33" t="s">
        <v>118</v>
      </c>
      <c r="D74" s="33" t="s">
        <v>21</v>
      </c>
      <c r="E74" s="33" t="s">
        <v>21</v>
      </c>
      <c r="F74" s="33">
        <v>48.99</v>
      </c>
      <c r="G74" s="33" t="s">
        <v>21</v>
      </c>
      <c r="H74" s="33">
        <v>49.9</v>
      </c>
      <c r="I74" s="33" t="s">
        <v>21</v>
      </c>
      <c r="J74" s="33">
        <v>56.9</v>
      </c>
      <c r="K74" s="33">
        <v>49.99</v>
      </c>
      <c r="L74" s="33" t="s">
        <v>21</v>
      </c>
      <c r="M74" s="33" t="s">
        <v>21</v>
      </c>
      <c r="N74" s="33" t="s">
        <v>21</v>
      </c>
      <c r="O74" s="56">
        <f t="shared" si="15"/>
        <v>48.99</v>
      </c>
      <c r="P74" s="56">
        <f t="shared" si="16"/>
        <v>56.9</v>
      </c>
      <c r="Q74" s="68">
        <f t="shared" si="17"/>
        <v>0.16146152275974682</v>
      </c>
    </row>
    <row r="75" spans="1:17" s="9" customFormat="1" ht="18" customHeight="1">
      <c r="A75" s="32" t="s">
        <v>119</v>
      </c>
      <c r="B75" s="33"/>
      <c r="C75" s="33" t="s">
        <v>33</v>
      </c>
      <c r="D75" s="33" t="s">
        <v>21</v>
      </c>
      <c r="E75" s="33" t="s">
        <v>21</v>
      </c>
      <c r="F75" s="33" t="s">
        <v>21</v>
      </c>
      <c r="G75" s="33" t="s">
        <v>21</v>
      </c>
      <c r="H75" s="33">
        <v>8.49</v>
      </c>
      <c r="I75" s="33" t="s">
        <v>21</v>
      </c>
      <c r="J75" s="33">
        <v>8.49</v>
      </c>
      <c r="K75" s="33">
        <v>6.99</v>
      </c>
      <c r="L75" s="33" t="s">
        <v>21</v>
      </c>
      <c r="M75" s="33" t="s">
        <v>21</v>
      </c>
      <c r="N75" s="33" t="s">
        <v>21</v>
      </c>
      <c r="O75" s="56">
        <f t="shared" si="15"/>
        <v>6.99</v>
      </c>
      <c r="P75" s="56">
        <f t="shared" si="16"/>
        <v>8.49</v>
      </c>
      <c r="Q75" s="68">
        <f t="shared" si="17"/>
        <v>0.21459227467811159</v>
      </c>
    </row>
    <row r="76" spans="1:17" s="9" customFormat="1" ht="18" customHeight="1">
      <c r="A76" s="32"/>
      <c r="B76" s="33"/>
      <c r="C76" s="33"/>
      <c r="D76" s="33"/>
      <c r="E76" s="33"/>
      <c r="F76" s="33"/>
      <c r="G76" s="33"/>
      <c r="H76" s="33"/>
      <c r="I76" s="33"/>
      <c r="J76" s="33"/>
      <c r="K76" s="33"/>
      <c r="L76" s="33"/>
      <c r="M76" s="33"/>
      <c r="N76" s="33"/>
      <c r="O76" s="56"/>
      <c r="P76" s="56"/>
      <c r="Q76" s="68"/>
    </row>
    <row r="77" spans="1:17" s="9" customFormat="1" ht="18" customHeight="1">
      <c r="A77" s="30" t="s">
        <v>120</v>
      </c>
      <c r="B77" s="31"/>
      <c r="C77" s="31"/>
      <c r="D77" s="31"/>
      <c r="E77" s="31"/>
      <c r="F77" s="31"/>
      <c r="G77" s="31"/>
      <c r="H77" s="31"/>
      <c r="I77" s="31"/>
      <c r="J77" s="31"/>
      <c r="K77" s="31"/>
      <c r="L77" s="31"/>
      <c r="M77" s="31"/>
      <c r="N77" s="31"/>
      <c r="O77" s="58"/>
      <c r="P77" s="58"/>
      <c r="Q77" s="85"/>
    </row>
    <row r="78" spans="1:17" s="9" customFormat="1" ht="18" customHeight="1">
      <c r="A78" s="32" t="s">
        <v>121</v>
      </c>
      <c r="B78" s="33"/>
      <c r="C78" s="33" t="s">
        <v>33</v>
      </c>
      <c r="D78" s="33" t="s">
        <v>21</v>
      </c>
      <c r="E78" s="33" t="s">
        <v>21</v>
      </c>
      <c r="F78" s="33" t="s">
        <v>21</v>
      </c>
      <c r="G78" s="33" t="s">
        <v>21</v>
      </c>
      <c r="H78" s="33" t="s">
        <v>21</v>
      </c>
      <c r="I78" s="33" t="s">
        <v>21</v>
      </c>
      <c r="J78" s="33" t="s">
        <v>21</v>
      </c>
      <c r="K78" s="33" t="s">
        <v>21</v>
      </c>
      <c r="L78" s="33" t="s">
        <v>21</v>
      </c>
      <c r="M78" s="33" t="s">
        <v>21</v>
      </c>
      <c r="N78" s="33" t="s">
        <v>21</v>
      </c>
      <c r="O78" s="56" t="e">
        <f t="shared" ref="O78:O100" si="18">SMALL(D78:N78,1)</f>
        <v>#NUM!</v>
      </c>
      <c r="P78" s="56" t="e">
        <f t="shared" ref="P78:P100" si="19">LARGE(D78:N78,1)</f>
        <v>#NUM!</v>
      </c>
      <c r="Q78" s="68" t="e">
        <f t="shared" ref="Q78:Q100" si="20">(P78-O78)/O78</f>
        <v>#NUM!</v>
      </c>
    </row>
    <row r="79" spans="1:17" s="9" customFormat="1" ht="18" customHeight="1">
      <c r="A79" s="32" t="s">
        <v>122</v>
      </c>
      <c r="B79" s="33"/>
      <c r="C79" s="33" t="s">
        <v>35</v>
      </c>
      <c r="D79" s="33" t="s">
        <v>21</v>
      </c>
      <c r="E79" s="33" t="s">
        <v>21</v>
      </c>
      <c r="F79" s="33" t="s">
        <v>21</v>
      </c>
      <c r="G79" s="33" t="s">
        <v>21</v>
      </c>
      <c r="H79" s="33">
        <v>29.99</v>
      </c>
      <c r="I79" s="33" t="s">
        <v>21</v>
      </c>
      <c r="J79" s="33">
        <v>24.9</v>
      </c>
      <c r="K79" s="33" t="s">
        <v>21</v>
      </c>
      <c r="L79" s="33" t="s">
        <v>21</v>
      </c>
      <c r="M79" s="33" t="s">
        <v>21</v>
      </c>
      <c r="N79" s="33" t="s">
        <v>21</v>
      </c>
      <c r="O79" s="56">
        <f t="shared" si="18"/>
        <v>24.9</v>
      </c>
      <c r="P79" s="56">
        <f t="shared" si="19"/>
        <v>29.99</v>
      </c>
      <c r="Q79" s="68">
        <f t="shared" si="20"/>
        <v>0.20441767068273092</v>
      </c>
    </row>
    <row r="80" spans="1:17" s="9" customFormat="1" ht="18" customHeight="1">
      <c r="A80" s="32" t="s">
        <v>123</v>
      </c>
      <c r="B80" s="33"/>
      <c r="C80" s="33" t="s">
        <v>35</v>
      </c>
      <c r="D80" s="33" t="s">
        <v>21</v>
      </c>
      <c r="E80" s="33" t="s">
        <v>21</v>
      </c>
      <c r="F80" s="33" t="s">
        <v>21</v>
      </c>
      <c r="G80" s="33">
        <v>34.9</v>
      </c>
      <c r="H80" s="33">
        <v>29.99</v>
      </c>
      <c r="I80" s="33" t="s">
        <v>21</v>
      </c>
      <c r="J80" s="33">
        <v>24.9</v>
      </c>
      <c r="K80" s="33">
        <v>36.99</v>
      </c>
      <c r="L80" s="33" t="s">
        <v>21</v>
      </c>
      <c r="M80" s="33" t="s">
        <v>21</v>
      </c>
      <c r="N80" s="33" t="s">
        <v>21</v>
      </c>
      <c r="O80" s="56">
        <f t="shared" si="18"/>
        <v>24.9</v>
      </c>
      <c r="P80" s="56">
        <f t="shared" si="19"/>
        <v>36.99</v>
      </c>
      <c r="Q80" s="68">
        <f t="shared" si="20"/>
        <v>0.48554216867469896</v>
      </c>
    </row>
    <row r="81" spans="1:17" s="9" customFormat="1" ht="18" customHeight="1">
      <c r="A81" s="32" t="s">
        <v>124</v>
      </c>
      <c r="B81" s="33"/>
      <c r="C81" s="33" t="s">
        <v>35</v>
      </c>
      <c r="D81" s="33" t="s">
        <v>21</v>
      </c>
      <c r="E81" s="33" t="s">
        <v>21</v>
      </c>
      <c r="F81" s="33" t="s">
        <v>21</v>
      </c>
      <c r="G81" s="33">
        <v>34.9</v>
      </c>
      <c r="H81" s="33">
        <v>29.99</v>
      </c>
      <c r="I81" s="33" t="s">
        <v>21</v>
      </c>
      <c r="J81" s="33">
        <v>24.9</v>
      </c>
      <c r="K81" s="33">
        <v>36.99</v>
      </c>
      <c r="L81" s="33" t="s">
        <v>21</v>
      </c>
      <c r="M81" s="33" t="s">
        <v>21</v>
      </c>
      <c r="N81" s="33" t="s">
        <v>21</v>
      </c>
      <c r="O81" s="56">
        <f t="shared" si="18"/>
        <v>24.9</v>
      </c>
      <c r="P81" s="56">
        <f t="shared" si="19"/>
        <v>36.99</v>
      </c>
      <c r="Q81" s="68">
        <f t="shared" si="20"/>
        <v>0.48554216867469896</v>
      </c>
    </row>
    <row r="82" spans="1:17" s="10" customFormat="1" ht="18" customHeight="1">
      <c r="A82" s="32" t="s">
        <v>125</v>
      </c>
      <c r="B82" s="33"/>
      <c r="C82" s="33" t="s">
        <v>35</v>
      </c>
      <c r="D82" s="33" t="s">
        <v>30</v>
      </c>
      <c r="E82" s="33">
        <v>27.9</v>
      </c>
      <c r="F82" s="33" t="s">
        <v>30</v>
      </c>
      <c r="G82" s="33">
        <v>34.9</v>
      </c>
      <c r="H82" s="33">
        <v>29.99</v>
      </c>
      <c r="I82" s="33" t="s">
        <v>30</v>
      </c>
      <c r="J82" s="33">
        <v>24.9</v>
      </c>
      <c r="K82" s="33">
        <v>36.99</v>
      </c>
      <c r="L82" s="33" t="s">
        <v>30</v>
      </c>
      <c r="M82" s="33" t="s">
        <v>30</v>
      </c>
      <c r="N82" s="33" t="s">
        <v>30</v>
      </c>
      <c r="O82" s="56">
        <f t="shared" si="18"/>
        <v>24.9</v>
      </c>
      <c r="P82" s="56">
        <f t="shared" si="19"/>
        <v>36.99</v>
      </c>
      <c r="Q82" s="68">
        <f t="shared" si="20"/>
        <v>0.48554216867469896</v>
      </c>
    </row>
    <row r="83" spans="1:17" s="10" customFormat="1" ht="18" customHeight="1">
      <c r="A83" s="32" t="s">
        <v>126</v>
      </c>
      <c r="B83" s="33"/>
      <c r="C83" s="33" t="s">
        <v>35</v>
      </c>
      <c r="D83" s="38" t="s">
        <v>21</v>
      </c>
      <c r="E83" s="38" t="s">
        <v>21</v>
      </c>
      <c r="F83" s="34">
        <v>32.69</v>
      </c>
      <c r="G83" s="33" t="s">
        <v>21</v>
      </c>
      <c r="H83" s="38" t="s">
        <v>21</v>
      </c>
      <c r="I83" s="38" t="s">
        <v>21</v>
      </c>
      <c r="J83" s="33" t="s">
        <v>21</v>
      </c>
      <c r="K83" s="38">
        <v>29.99</v>
      </c>
      <c r="L83" s="38" t="s">
        <v>21</v>
      </c>
      <c r="M83" s="38" t="s">
        <v>21</v>
      </c>
      <c r="N83" s="38" t="s">
        <v>21</v>
      </c>
      <c r="O83" s="56">
        <f t="shared" si="18"/>
        <v>29.99</v>
      </c>
      <c r="P83" s="56">
        <f t="shared" si="19"/>
        <v>32.69</v>
      </c>
      <c r="Q83" s="68">
        <f t="shared" si="20"/>
        <v>9.0030010003334424E-2</v>
      </c>
    </row>
    <row r="84" spans="1:17" s="10" customFormat="1" ht="18" customHeight="1">
      <c r="A84" s="32" t="s">
        <v>127</v>
      </c>
      <c r="B84" s="33"/>
      <c r="C84" s="33" t="s">
        <v>68</v>
      </c>
      <c r="D84" s="33" t="s">
        <v>21</v>
      </c>
      <c r="E84" s="33" t="s">
        <v>21</v>
      </c>
      <c r="F84" s="33" t="s">
        <v>21</v>
      </c>
      <c r="G84" s="33" t="s">
        <v>21</v>
      </c>
      <c r="H84" s="33" t="s">
        <v>21</v>
      </c>
      <c r="I84" s="33" t="s">
        <v>21</v>
      </c>
      <c r="J84" s="33" t="s">
        <v>21</v>
      </c>
      <c r="K84" s="33" t="s">
        <v>21</v>
      </c>
      <c r="L84" s="33" t="s">
        <v>21</v>
      </c>
      <c r="M84" s="33" t="s">
        <v>21</v>
      </c>
      <c r="N84" s="33" t="s">
        <v>21</v>
      </c>
      <c r="O84" s="56" t="e">
        <f t="shared" si="18"/>
        <v>#NUM!</v>
      </c>
      <c r="P84" s="56" t="e">
        <f t="shared" si="19"/>
        <v>#NUM!</v>
      </c>
      <c r="Q84" s="68" t="e">
        <f t="shared" si="20"/>
        <v>#NUM!</v>
      </c>
    </row>
    <row r="85" spans="1:17" s="10" customFormat="1" ht="18" customHeight="1">
      <c r="A85" s="51" t="s">
        <v>128</v>
      </c>
      <c r="B85" s="75"/>
      <c r="C85" s="75" t="s">
        <v>68</v>
      </c>
      <c r="D85" s="39" t="s">
        <v>30</v>
      </c>
      <c r="E85" s="39" t="s">
        <v>30</v>
      </c>
      <c r="F85" s="39" t="s">
        <v>30</v>
      </c>
      <c r="G85" s="39" t="s">
        <v>30</v>
      </c>
      <c r="H85" s="76">
        <v>29.99</v>
      </c>
      <c r="I85" s="39" t="s">
        <v>30</v>
      </c>
      <c r="J85" s="33">
        <v>24.9</v>
      </c>
      <c r="K85" s="39" t="s">
        <v>30</v>
      </c>
      <c r="L85" s="39" t="s">
        <v>30</v>
      </c>
      <c r="M85" s="39" t="s">
        <v>30</v>
      </c>
      <c r="N85" s="39" t="s">
        <v>30</v>
      </c>
      <c r="O85" s="80">
        <f t="shared" si="18"/>
        <v>24.9</v>
      </c>
      <c r="P85" s="80">
        <f t="shared" si="19"/>
        <v>29.99</v>
      </c>
      <c r="Q85" s="86">
        <f t="shared" si="20"/>
        <v>0.20441767068273092</v>
      </c>
    </row>
    <row r="86" spans="1:17" s="10" customFormat="1" ht="18" customHeight="1">
      <c r="A86" s="51" t="s">
        <v>129</v>
      </c>
      <c r="B86" s="75"/>
      <c r="C86" s="75" t="s">
        <v>68</v>
      </c>
      <c r="D86" s="33" t="s">
        <v>21</v>
      </c>
      <c r="E86" s="33" t="s">
        <v>21</v>
      </c>
      <c r="F86" s="33" t="s">
        <v>21</v>
      </c>
      <c r="G86" s="33" t="s">
        <v>21</v>
      </c>
      <c r="H86" s="33">
        <v>39.9</v>
      </c>
      <c r="I86" s="33" t="s">
        <v>21</v>
      </c>
      <c r="J86" s="33" t="s">
        <v>21</v>
      </c>
      <c r="K86" s="33" t="s">
        <v>21</v>
      </c>
      <c r="L86" s="33" t="s">
        <v>21</v>
      </c>
      <c r="M86" s="33" t="s">
        <v>21</v>
      </c>
      <c r="N86" s="33" t="s">
        <v>21</v>
      </c>
      <c r="O86" s="56">
        <f t="shared" si="18"/>
        <v>39.9</v>
      </c>
      <c r="P86" s="56">
        <f t="shared" si="19"/>
        <v>39.9</v>
      </c>
      <c r="Q86" s="68">
        <f t="shared" si="20"/>
        <v>0</v>
      </c>
    </row>
    <row r="87" spans="1:17" s="10" customFormat="1" ht="18" customHeight="1">
      <c r="A87" s="51" t="s">
        <v>130</v>
      </c>
      <c r="B87" s="62"/>
      <c r="C87" s="46" t="s">
        <v>37</v>
      </c>
      <c r="D87" s="33" t="s">
        <v>21</v>
      </c>
      <c r="E87" s="33">
        <v>24.9</v>
      </c>
      <c r="F87" s="33" t="s">
        <v>21</v>
      </c>
      <c r="G87" s="33">
        <v>31.9</v>
      </c>
      <c r="H87" s="33">
        <v>26.9</v>
      </c>
      <c r="I87" s="33" t="s">
        <v>21</v>
      </c>
      <c r="J87" s="33">
        <v>24.9</v>
      </c>
      <c r="K87" s="33">
        <v>32.99</v>
      </c>
      <c r="L87" s="33" t="s">
        <v>21</v>
      </c>
      <c r="M87" s="33" t="s">
        <v>21</v>
      </c>
      <c r="N87" s="33" t="s">
        <v>21</v>
      </c>
      <c r="O87" s="56">
        <f t="shared" si="18"/>
        <v>24.9</v>
      </c>
      <c r="P87" s="56">
        <f t="shared" si="19"/>
        <v>32.99</v>
      </c>
      <c r="Q87" s="68">
        <f t="shared" si="20"/>
        <v>0.32489959839357446</v>
      </c>
    </row>
    <row r="88" spans="1:17" s="10" customFormat="1" ht="18" customHeight="1">
      <c r="A88" s="37" t="s">
        <v>131</v>
      </c>
      <c r="B88" s="37"/>
      <c r="C88" s="37" t="s">
        <v>37</v>
      </c>
      <c r="D88" s="33" t="s">
        <v>21</v>
      </c>
      <c r="E88" s="33" t="s">
        <v>21</v>
      </c>
      <c r="F88" s="33" t="s">
        <v>21</v>
      </c>
      <c r="G88" s="33" t="s">
        <v>21</v>
      </c>
      <c r="H88" s="33">
        <v>26.9</v>
      </c>
      <c r="I88" s="33" t="s">
        <v>21</v>
      </c>
      <c r="J88" s="33" t="s">
        <v>21</v>
      </c>
      <c r="K88" s="33" t="s">
        <v>21</v>
      </c>
      <c r="L88" s="33" t="s">
        <v>21</v>
      </c>
      <c r="M88" s="33" t="s">
        <v>21</v>
      </c>
      <c r="N88" s="33" t="s">
        <v>21</v>
      </c>
      <c r="O88" s="56">
        <f t="shared" si="18"/>
        <v>26.9</v>
      </c>
      <c r="P88" s="56">
        <f t="shared" si="19"/>
        <v>26.9</v>
      </c>
      <c r="Q88" s="68">
        <f t="shared" si="20"/>
        <v>0</v>
      </c>
    </row>
    <row r="89" spans="1:17" s="10" customFormat="1" ht="18" customHeight="1">
      <c r="A89" s="37" t="s">
        <v>132</v>
      </c>
      <c r="B89" s="37"/>
      <c r="C89" s="37" t="s">
        <v>37</v>
      </c>
      <c r="D89" s="33" t="s">
        <v>21</v>
      </c>
      <c r="E89" s="33" t="s">
        <v>21</v>
      </c>
      <c r="F89" s="33" t="s">
        <v>21</v>
      </c>
      <c r="G89" s="33" t="s">
        <v>21</v>
      </c>
      <c r="H89" s="33">
        <v>26.9</v>
      </c>
      <c r="I89" s="33" t="s">
        <v>21</v>
      </c>
      <c r="J89" s="33" t="s">
        <v>21</v>
      </c>
      <c r="K89" s="33" t="s">
        <v>21</v>
      </c>
      <c r="L89" s="33" t="s">
        <v>21</v>
      </c>
      <c r="M89" s="33" t="s">
        <v>21</v>
      </c>
      <c r="N89" s="33" t="s">
        <v>21</v>
      </c>
      <c r="O89" s="56">
        <f t="shared" si="18"/>
        <v>26.9</v>
      </c>
      <c r="P89" s="56">
        <f t="shared" si="19"/>
        <v>26.9</v>
      </c>
      <c r="Q89" s="68">
        <f t="shared" si="20"/>
        <v>0</v>
      </c>
    </row>
    <row r="90" spans="1:17" s="10" customFormat="1" ht="18" customHeight="1">
      <c r="A90" s="37" t="s">
        <v>133</v>
      </c>
      <c r="B90" s="37"/>
      <c r="C90" s="37" t="s">
        <v>60</v>
      </c>
      <c r="D90" s="33" t="s">
        <v>21</v>
      </c>
      <c r="E90" s="33" t="s">
        <v>21</v>
      </c>
      <c r="F90" s="33">
        <v>29.49</v>
      </c>
      <c r="G90" s="33" t="s">
        <v>21</v>
      </c>
      <c r="H90" s="33">
        <v>26.9</v>
      </c>
      <c r="I90" s="33" t="s">
        <v>21</v>
      </c>
      <c r="J90" s="33">
        <v>25.9</v>
      </c>
      <c r="K90" s="33" t="s">
        <v>21</v>
      </c>
      <c r="L90" s="33" t="s">
        <v>21</v>
      </c>
      <c r="M90" s="33" t="s">
        <v>21</v>
      </c>
      <c r="N90" s="33" t="s">
        <v>21</v>
      </c>
      <c r="O90" s="56">
        <f t="shared" si="18"/>
        <v>25.9</v>
      </c>
      <c r="P90" s="56">
        <f t="shared" si="19"/>
        <v>29.49</v>
      </c>
      <c r="Q90" s="68">
        <f t="shared" si="20"/>
        <v>0.13861003861003862</v>
      </c>
    </row>
    <row r="91" spans="1:17" s="9" customFormat="1" ht="18" customHeight="1">
      <c r="A91" s="77" t="s">
        <v>134</v>
      </c>
      <c r="B91" s="77"/>
      <c r="C91" s="77" t="s">
        <v>135</v>
      </c>
      <c r="D91" s="33" t="s">
        <v>21</v>
      </c>
      <c r="E91" s="33">
        <v>23.9</v>
      </c>
      <c r="F91" s="33" t="s">
        <v>21</v>
      </c>
      <c r="G91" s="33" t="s">
        <v>21</v>
      </c>
      <c r="H91" s="33">
        <v>26.9</v>
      </c>
      <c r="I91" s="33" t="s">
        <v>21</v>
      </c>
      <c r="J91" s="33">
        <v>25.9</v>
      </c>
      <c r="K91" s="33" t="s">
        <v>21</v>
      </c>
      <c r="L91" s="33" t="s">
        <v>21</v>
      </c>
      <c r="M91" s="33" t="s">
        <v>21</v>
      </c>
      <c r="N91" s="33" t="s">
        <v>21</v>
      </c>
      <c r="O91" s="81">
        <f t="shared" si="18"/>
        <v>23.9</v>
      </c>
      <c r="P91" s="81">
        <f t="shared" si="19"/>
        <v>26.9</v>
      </c>
      <c r="Q91" s="87">
        <f t="shared" si="20"/>
        <v>0.12552301255230125</v>
      </c>
    </row>
    <row r="92" spans="1:17" s="9" customFormat="1" ht="18" customHeight="1">
      <c r="A92" s="48" t="s">
        <v>136</v>
      </c>
      <c r="B92" s="48"/>
      <c r="C92" s="48" t="s">
        <v>135</v>
      </c>
      <c r="D92" s="33" t="s">
        <v>21</v>
      </c>
      <c r="E92" s="33">
        <v>23.9</v>
      </c>
      <c r="F92" s="33" t="s">
        <v>21</v>
      </c>
      <c r="G92" s="33" t="s">
        <v>21</v>
      </c>
      <c r="H92" s="33">
        <v>26.9</v>
      </c>
      <c r="I92" s="33" t="s">
        <v>21</v>
      </c>
      <c r="J92" s="33">
        <v>25.9</v>
      </c>
      <c r="K92" s="33" t="s">
        <v>21</v>
      </c>
      <c r="L92" s="33" t="s">
        <v>21</v>
      </c>
      <c r="M92" s="33" t="s">
        <v>21</v>
      </c>
      <c r="N92" s="33" t="s">
        <v>21</v>
      </c>
      <c r="O92" s="56">
        <f t="shared" si="18"/>
        <v>23.9</v>
      </c>
      <c r="P92" s="56">
        <f t="shared" si="19"/>
        <v>26.9</v>
      </c>
      <c r="Q92" s="68">
        <f t="shared" si="20"/>
        <v>0.12552301255230125</v>
      </c>
    </row>
    <row r="93" spans="1:17" s="9" customFormat="1" ht="18" customHeight="1">
      <c r="A93" s="48" t="s">
        <v>137</v>
      </c>
      <c r="B93" s="48"/>
      <c r="C93" s="48" t="s">
        <v>138</v>
      </c>
      <c r="D93" s="33" t="s">
        <v>21</v>
      </c>
      <c r="E93" s="33" t="s">
        <v>21</v>
      </c>
      <c r="F93" s="33" t="s">
        <v>21</v>
      </c>
      <c r="G93" s="33" t="s">
        <v>21</v>
      </c>
      <c r="H93" s="33" t="s">
        <v>21</v>
      </c>
      <c r="I93" s="33" t="s">
        <v>21</v>
      </c>
      <c r="J93" s="33" t="s">
        <v>21</v>
      </c>
      <c r="K93" s="33" t="s">
        <v>21</v>
      </c>
      <c r="L93" s="33" t="s">
        <v>21</v>
      </c>
      <c r="M93" s="33" t="s">
        <v>21</v>
      </c>
      <c r="N93" s="33" t="s">
        <v>21</v>
      </c>
      <c r="O93" s="56" t="e">
        <f t="shared" si="18"/>
        <v>#NUM!</v>
      </c>
      <c r="P93" s="56" t="e">
        <f t="shared" si="19"/>
        <v>#NUM!</v>
      </c>
      <c r="Q93" s="68" t="e">
        <f t="shared" si="20"/>
        <v>#NUM!</v>
      </c>
    </row>
    <row r="94" spans="1:17" s="9" customFormat="1" ht="18" customHeight="1">
      <c r="A94" s="37" t="s">
        <v>134</v>
      </c>
      <c r="B94" s="37"/>
      <c r="C94" s="37" t="s">
        <v>139</v>
      </c>
      <c r="D94" s="33" t="s">
        <v>21</v>
      </c>
      <c r="E94" s="33">
        <v>28.9</v>
      </c>
      <c r="F94" s="33" t="s">
        <v>21</v>
      </c>
      <c r="G94" s="33" t="s">
        <v>21</v>
      </c>
      <c r="H94" s="33">
        <v>29.99</v>
      </c>
      <c r="I94" s="33" t="s">
        <v>21</v>
      </c>
      <c r="J94" s="33">
        <v>29.9</v>
      </c>
      <c r="K94" s="33" t="s">
        <v>21</v>
      </c>
      <c r="L94" s="33" t="s">
        <v>21</v>
      </c>
      <c r="M94" s="33" t="s">
        <v>21</v>
      </c>
      <c r="N94" s="33" t="s">
        <v>21</v>
      </c>
      <c r="O94" s="56">
        <f t="shared" si="18"/>
        <v>28.9</v>
      </c>
      <c r="P94" s="56">
        <f t="shared" si="19"/>
        <v>29.99</v>
      </c>
      <c r="Q94" s="68">
        <f t="shared" si="20"/>
        <v>3.7716262975778542E-2</v>
      </c>
    </row>
    <row r="95" spans="1:17" s="9" customFormat="1" ht="18" customHeight="1">
      <c r="A95" s="37" t="s">
        <v>130</v>
      </c>
      <c r="B95" s="37"/>
      <c r="C95" s="37" t="s">
        <v>140</v>
      </c>
      <c r="D95" s="33" t="s">
        <v>21</v>
      </c>
      <c r="E95" s="33">
        <v>25.9</v>
      </c>
      <c r="F95" s="33" t="s">
        <v>21</v>
      </c>
      <c r="G95" s="33">
        <v>34.9</v>
      </c>
      <c r="H95" s="33">
        <v>29.99</v>
      </c>
      <c r="I95" s="33">
        <v>32.9</v>
      </c>
      <c r="J95" s="33" t="s">
        <v>21</v>
      </c>
      <c r="K95" s="33">
        <v>36.99</v>
      </c>
      <c r="L95" s="33" t="s">
        <v>21</v>
      </c>
      <c r="M95" s="33" t="s">
        <v>21</v>
      </c>
      <c r="N95" s="33" t="s">
        <v>21</v>
      </c>
      <c r="O95" s="56">
        <f t="shared" si="18"/>
        <v>25.9</v>
      </c>
      <c r="P95" s="56">
        <f t="shared" si="19"/>
        <v>36.99</v>
      </c>
      <c r="Q95" s="68">
        <f t="shared" si="20"/>
        <v>0.42818532818532834</v>
      </c>
    </row>
    <row r="96" spans="1:17" s="9" customFormat="1" ht="18" customHeight="1">
      <c r="A96" s="77" t="s">
        <v>130</v>
      </c>
      <c r="B96" s="77"/>
      <c r="C96" s="77" t="s">
        <v>141</v>
      </c>
      <c r="D96" s="33" t="s">
        <v>21</v>
      </c>
      <c r="E96" s="33" t="s">
        <v>21</v>
      </c>
      <c r="F96" s="33" t="s">
        <v>21</v>
      </c>
      <c r="G96" s="33" t="s">
        <v>21</v>
      </c>
      <c r="H96" s="33">
        <v>9.9</v>
      </c>
      <c r="I96" s="33" t="s">
        <v>21</v>
      </c>
      <c r="J96" s="33">
        <v>10.49</v>
      </c>
      <c r="K96" s="33" t="s">
        <v>21</v>
      </c>
      <c r="L96" s="33" t="s">
        <v>21</v>
      </c>
      <c r="M96" s="33" t="s">
        <v>21</v>
      </c>
      <c r="N96" s="33" t="s">
        <v>21</v>
      </c>
      <c r="O96" s="81">
        <f t="shared" si="18"/>
        <v>9.9</v>
      </c>
      <c r="P96" s="81">
        <f t="shared" si="19"/>
        <v>10.49</v>
      </c>
      <c r="Q96" s="87">
        <f t="shared" si="20"/>
        <v>5.9595959595959577E-2</v>
      </c>
    </row>
    <row r="97" spans="1:17" s="9" customFormat="1" ht="18" customHeight="1">
      <c r="A97" s="48" t="s">
        <v>142</v>
      </c>
      <c r="B97" s="48"/>
      <c r="C97" s="48" t="s">
        <v>53</v>
      </c>
      <c r="D97" s="33" t="s">
        <v>21</v>
      </c>
      <c r="E97" s="33" t="s">
        <v>21</v>
      </c>
      <c r="F97" s="33" t="s">
        <v>21</v>
      </c>
      <c r="G97" s="33" t="s">
        <v>21</v>
      </c>
      <c r="H97" s="33">
        <v>18.989999999999998</v>
      </c>
      <c r="I97" s="33" t="s">
        <v>21</v>
      </c>
      <c r="J97" s="33" t="s">
        <v>21</v>
      </c>
      <c r="K97" s="33" t="s">
        <v>21</v>
      </c>
      <c r="L97" s="33" t="s">
        <v>21</v>
      </c>
      <c r="M97" s="33" t="s">
        <v>21</v>
      </c>
      <c r="N97" s="33" t="s">
        <v>21</v>
      </c>
      <c r="O97" s="56">
        <f t="shared" si="18"/>
        <v>18.989999999999998</v>
      </c>
      <c r="P97" s="56">
        <f t="shared" si="19"/>
        <v>18.989999999999998</v>
      </c>
      <c r="Q97" s="68">
        <f t="shared" si="20"/>
        <v>0</v>
      </c>
    </row>
    <row r="98" spans="1:17" s="9" customFormat="1" ht="18" customHeight="1">
      <c r="A98" s="48" t="s">
        <v>143</v>
      </c>
      <c r="B98" s="48"/>
      <c r="C98" s="48" t="s">
        <v>53</v>
      </c>
      <c r="D98" s="33" t="s">
        <v>21</v>
      </c>
      <c r="E98" s="33" t="s">
        <v>21</v>
      </c>
      <c r="F98" s="33" t="s">
        <v>21</v>
      </c>
      <c r="G98" s="33" t="s">
        <v>21</v>
      </c>
      <c r="H98" s="33">
        <v>18.989999999999998</v>
      </c>
      <c r="I98" s="33" t="s">
        <v>21</v>
      </c>
      <c r="J98" s="33" t="s">
        <v>30</v>
      </c>
      <c r="K98" s="33" t="s">
        <v>21</v>
      </c>
      <c r="L98" s="33" t="s">
        <v>21</v>
      </c>
      <c r="M98" s="33" t="s">
        <v>21</v>
      </c>
      <c r="N98" s="33" t="s">
        <v>21</v>
      </c>
      <c r="O98" s="56">
        <f t="shared" si="18"/>
        <v>18.989999999999998</v>
      </c>
      <c r="P98" s="56">
        <f t="shared" si="19"/>
        <v>18.989999999999998</v>
      </c>
      <c r="Q98" s="68">
        <f t="shared" si="20"/>
        <v>0</v>
      </c>
    </row>
    <row r="99" spans="1:17" s="9" customFormat="1" ht="18" customHeight="1">
      <c r="A99" s="42" t="s">
        <v>144</v>
      </c>
      <c r="B99" s="75"/>
      <c r="C99" s="32" t="s">
        <v>53</v>
      </c>
      <c r="D99" s="33" t="s">
        <v>145</v>
      </c>
      <c r="E99" s="33" t="s">
        <v>145</v>
      </c>
      <c r="F99" s="33" t="s">
        <v>145</v>
      </c>
      <c r="G99" s="33" t="s">
        <v>145</v>
      </c>
      <c r="H99" s="33">
        <v>18.989999999999998</v>
      </c>
      <c r="I99" s="33" t="s">
        <v>145</v>
      </c>
      <c r="J99" s="33">
        <v>19.899999999999999</v>
      </c>
      <c r="K99" s="33" t="s">
        <v>145</v>
      </c>
      <c r="L99" s="33" t="s">
        <v>145</v>
      </c>
      <c r="M99" s="33" t="s">
        <v>21</v>
      </c>
      <c r="N99" s="33" t="s">
        <v>21</v>
      </c>
      <c r="O99" s="56">
        <f t="shared" si="18"/>
        <v>18.989999999999998</v>
      </c>
      <c r="P99" s="56">
        <f t="shared" si="19"/>
        <v>19.899999999999999</v>
      </c>
      <c r="Q99" s="68">
        <f t="shared" si="20"/>
        <v>4.791995787256452E-2</v>
      </c>
    </row>
    <row r="100" spans="1:17" s="9" customFormat="1" ht="18" customHeight="1">
      <c r="A100" s="42" t="s">
        <v>146</v>
      </c>
      <c r="B100" s="75"/>
      <c r="C100" s="32"/>
      <c r="D100" s="33" t="s">
        <v>21</v>
      </c>
      <c r="E100" s="33" t="s">
        <v>21</v>
      </c>
      <c r="F100" s="33">
        <v>9.89</v>
      </c>
      <c r="G100" s="33" t="s">
        <v>21</v>
      </c>
      <c r="H100" s="33">
        <v>6.99</v>
      </c>
      <c r="I100" s="33" t="s">
        <v>21</v>
      </c>
      <c r="J100" s="33">
        <v>8.49</v>
      </c>
      <c r="K100" s="33">
        <v>9.99</v>
      </c>
      <c r="L100" s="33" t="s">
        <v>21</v>
      </c>
      <c r="M100" s="33" t="s">
        <v>21</v>
      </c>
      <c r="N100" s="33" t="s">
        <v>21</v>
      </c>
      <c r="O100" s="56">
        <f t="shared" si="18"/>
        <v>6.99</v>
      </c>
      <c r="P100" s="56">
        <f t="shared" si="19"/>
        <v>9.99</v>
      </c>
      <c r="Q100" s="68">
        <f t="shared" si="20"/>
        <v>0.42918454935622319</v>
      </c>
    </row>
    <row r="101" spans="1:17" s="9" customFormat="1" ht="18" customHeight="1">
      <c r="A101" s="30" t="s">
        <v>11</v>
      </c>
      <c r="B101" s="78"/>
      <c r="C101" s="78"/>
      <c r="D101" s="31"/>
      <c r="E101" s="31"/>
      <c r="F101" s="31"/>
      <c r="G101" s="31"/>
      <c r="H101" s="31"/>
      <c r="I101" s="31"/>
      <c r="J101" s="31"/>
      <c r="K101" s="31"/>
      <c r="L101" s="31"/>
      <c r="M101" s="31"/>
      <c r="N101" s="31"/>
      <c r="O101" s="58"/>
      <c r="P101" s="58"/>
      <c r="Q101" s="70"/>
    </row>
    <row r="102" spans="1:17" s="9" customFormat="1" ht="18" customHeight="1">
      <c r="A102" s="42" t="s">
        <v>147</v>
      </c>
      <c r="B102" s="75"/>
      <c r="C102" s="32" t="s">
        <v>148</v>
      </c>
      <c r="D102" s="33" t="s">
        <v>21</v>
      </c>
      <c r="E102" s="33" t="s">
        <v>21</v>
      </c>
      <c r="F102" s="33" t="s">
        <v>21</v>
      </c>
      <c r="G102" s="33" t="s">
        <v>21</v>
      </c>
      <c r="H102" s="33" t="s">
        <v>21</v>
      </c>
      <c r="I102" s="33" t="s">
        <v>21</v>
      </c>
      <c r="J102" s="33" t="s">
        <v>21</v>
      </c>
      <c r="K102" s="33" t="s">
        <v>21</v>
      </c>
      <c r="L102" s="33" t="s">
        <v>21</v>
      </c>
      <c r="M102" s="33">
        <v>64.900000000000006</v>
      </c>
      <c r="N102" s="33" t="s">
        <v>21</v>
      </c>
      <c r="O102" s="56"/>
      <c r="P102" s="56"/>
      <c r="Q102" s="68"/>
    </row>
    <row r="103" spans="1:17" s="9" customFormat="1" ht="18" customHeight="1">
      <c r="A103" s="42" t="s">
        <v>149</v>
      </c>
      <c r="B103" s="75"/>
      <c r="C103" s="32" t="s">
        <v>148</v>
      </c>
      <c r="D103" s="33" t="s">
        <v>21</v>
      </c>
      <c r="E103" s="33" t="s">
        <v>21</v>
      </c>
      <c r="F103" s="33" t="s">
        <v>21</v>
      </c>
      <c r="G103" s="33" t="s">
        <v>21</v>
      </c>
      <c r="H103" s="33" t="s">
        <v>21</v>
      </c>
      <c r="I103" s="33" t="s">
        <v>21</v>
      </c>
      <c r="J103" s="33" t="s">
        <v>21</v>
      </c>
      <c r="K103" s="33" t="s">
        <v>21</v>
      </c>
      <c r="L103" s="33" t="s">
        <v>21</v>
      </c>
      <c r="M103" s="33">
        <v>64.900000000000006</v>
      </c>
      <c r="N103" s="33" t="s">
        <v>21</v>
      </c>
      <c r="O103" s="82"/>
      <c r="P103" s="56"/>
      <c r="Q103" s="68"/>
    </row>
    <row r="104" spans="1:17" s="9" customFormat="1" ht="18" customHeight="1">
      <c r="A104" s="42" t="s">
        <v>150</v>
      </c>
      <c r="B104" s="75"/>
      <c r="C104" s="32" t="s">
        <v>148</v>
      </c>
      <c r="D104" s="33" t="s">
        <v>21</v>
      </c>
      <c r="E104" s="33" t="s">
        <v>21</v>
      </c>
      <c r="F104" s="33" t="s">
        <v>21</v>
      </c>
      <c r="G104" s="33" t="s">
        <v>21</v>
      </c>
      <c r="H104" s="33" t="s">
        <v>21</v>
      </c>
      <c r="I104" s="33" t="s">
        <v>21</v>
      </c>
      <c r="J104" s="33" t="s">
        <v>21</v>
      </c>
      <c r="K104" s="33" t="s">
        <v>21</v>
      </c>
      <c r="L104" s="33" t="s">
        <v>21</v>
      </c>
      <c r="M104" s="33">
        <v>64.900000000000006</v>
      </c>
      <c r="N104" s="33" t="s">
        <v>21</v>
      </c>
      <c r="O104" s="82"/>
      <c r="P104" s="56"/>
      <c r="Q104" s="68"/>
    </row>
    <row r="105" spans="1:17" s="9" customFormat="1" ht="18" customHeight="1">
      <c r="A105" s="32" t="s">
        <v>151</v>
      </c>
      <c r="B105" s="32"/>
      <c r="C105" s="32" t="s">
        <v>53</v>
      </c>
      <c r="D105" s="33" t="s">
        <v>21</v>
      </c>
      <c r="E105" s="33" t="s">
        <v>21</v>
      </c>
      <c r="F105" s="33" t="s">
        <v>21</v>
      </c>
      <c r="G105" s="33" t="s">
        <v>21</v>
      </c>
      <c r="H105" s="33" t="s">
        <v>21</v>
      </c>
      <c r="I105" s="33" t="s">
        <v>21</v>
      </c>
      <c r="J105" s="33" t="s">
        <v>21</v>
      </c>
      <c r="K105" s="33" t="s">
        <v>21</v>
      </c>
      <c r="L105" s="33" t="s">
        <v>21</v>
      </c>
      <c r="M105" s="33">
        <v>15.9</v>
      </c>
      <c r="N105" s="33" t="s">
        <v>21</v>
      </c>
      <c r="O105" s="82"/>
      <c r="P105" s="56"/>
      <c r="Q105" s="68"/>
    </row>
    <row r="106" spans="1:17" s="9" customFormat="1" ht="18" customHeight="1">
      <c r="A106" s="32" t="s">
        <v>152</v>
      </c>
      <c r="B106" s="32"/>
      <c r="C106" s="32" t="s">
        <v>148</v>
      </c>
      <c r="D106" s="33" t="s">
        <v>30</v>
      </c>
      <c r="E106" s="33" t="s">
        <v>30</v>
      </c>
      <c r="F106" s="33" t="s">
        <v>30</v>
      </c>
      <c r="G106" s="33" t="s">
        <v>30</v>
      </c>
      <c r="H106" s="33" t="s">
        <v>30</v>
      </c>
      <c r="I106" s="33" t="s">
        <v>30</v>
      </c>
      <c r="J106" s="33" t="s">
        <v>30</v>
      </c>
      <c r="K106" s="33" t="s">
        <v>30</v>
      </c>
      <c r="L106" s="33" t="s">
        <v>30</v>
      </c>
      <c r="M106" s="33">
        <v>64.900000000000006</v>
      </c>
      <c r="N106" s="33" t="s">
        <v>30</v>
      </c>
      <c r="O106" s="82"/>
      <c r="P106" s="56"/>
      <c r="Q106" s="68"/>
    </row>
    <row r="107" spans="1:17" s="9" customFormat="1" ht="18" customHeight="1">
      <c r="A107" s="32" t="s">
        <v>153</v>
      </c>
      <c r="B107" s="75"/>
      <c r="C107" s="32" t="s">
        <v>154</v>
      </c>
      <c r="D107" s="38" t="s">
        <v>21</v>
      </c>
      <c r="E107" s="38" t="s">
        <v>21</v>
      </c>
      <c r="F107" s="38" t="s">
        <v>21</v>
      </c>
      <c r="G107" s="38" t="s">
        <v>21</v>
      </c>
      <c r="H107" s="38" t="s">
        <v>21</v>
      </c>
      <c r="I107" s="38" t="s">
        <v>21</v>
      </c>
      <c r="J107" s="38" t="s">
        <v>21</v>
      </c>
      <c r="K107" s="38" t="s">
        <v>21</v>
      </c>
      <c r="L107" s="38" t="s">
        <v>21</v>
      </c>
      <c r="M107" s="33">
        <v>39.9</v>
      </c>
      <c r="N107" s="38" t="s">
        <v>21</v>
      </c>
      <c r="O107" s="82"/>
      <c r="P107" s="56"/>
      <c r="Q107" s="68"/>
    </row>
    <row r="108" spans="1:17" s="9" customFormat="1" ht="18" customHeight="1">
      <c r="A108" s="32" t="s">
        <v>155</v>
      </c>
      <c r="B108" s="75"/>
      <c r="C108" s="32" t="s">
        <v>154</v>
      </c>
      <c r="D108" s="33" t="s">
        <v>21</v>
      </c>
      <c r="E108" s="33" t="s">
        <v>21</v>
      </c>
      <c r="F108" s="33" t="s">
        <v>21</v>
      </c>
      <c r="G108" s="33" t="s">
        <v>21</v>
      </c>
      <c r="H108" s="33" t="s">
        <v>21</v>
      </c>
      <c r="I108" s="33" t="s">
        <v>21</v>
      </c>
      <c r="J108" s="33" t="s">
        <v>21</v>
      </c>
      <c r="K108" s="33" t="s">
        <v>21</v>
      </c>
      <c r="L108" s="33" t="s">
        <v>21</v>
      </c>
      <c r="M108" s="33">
        <v>39.9</v>
      </c>
      <c r="N108" s="33" t="s">
        <v>21</v>
      </c>
      <c r="O108" s="82"/>
      <c r="P108" s="56"/>
      <c r="Q108" s="68"/>
    </row>
    <row r="109" spans="1:17" s="9" customFormat="1" ht="18" customHeight="1">
      <c r="A109" s="42" t="s">
        <v>156</v>
      </c>
      <c r="B109" s="79"/>
      <c r="C109" s="44" t="s">
        <v>148</v>
      </c>
      <c r="D109" s="39" t="s">
        <v>30</v>
      </c>
      <c r="E109" s="39" t="s">
        <v>30</v>
      </c>
      <c r="F109" s="39" t="s">
        <v>30</v>
      </c>
      <c r="G109" s="39" t="s">
        <v>30</v>
      </c>
      <c r="H109" s="39" t="s">
        <v>30</v>
      </c>
      <c r="I109" s="39" t="s">
        <v>30</v>
      </c>
      <c r="J109" s="39" t="s">
        <v>30</v>
      </c>
      <c r="K109" s="39" t="s">
        <v>30</v>
      </c>
      <c r="L109" s="39" t="s">
        <v>30</v>
      </c>
      <c r="M109" s="33">
        <v>69.900000000000006</v>
      </c>
      <c r="N109" s="39" t="s">
        <v>30</v>
      </c>
      <c r="O109" s="82"/>
      <c r="P109" s="56"/>
      <c r="Q109" s="68"/>
    </row>
    <row r="110" spans="1:17" s="9" customFormat="1" ht="18" customHeight="1">
      <c r="A110" s="32" t="s">
        <v>157</v>
      </c>
      <c r="B110" s="32"/>
      <c r="C110" s="32" t="s">
        <v>158</v>
      </c>
      <c r="D110" s="33" t="s">
        <v>21</v>
      </c>
      <c r="E110" s="33" t="s">
        <v>21</v>
      </c>
      <c r="F110" s="33" t="s">
        <v>21</v>
      </c>
      <c r="G110" s="33" t="s">
        <v>21</v>
      </c>
      <c r="H110" s="33" t="s">
        <v>21</v>
      </c>
      <c r="I110" s="33" t="s">
        <v>21</v>
      </c>
      <c r="J110" s="33" t="s">
        <v>21</v>
      </c>
      <c r="K110" s="33" t="s">
        <v>21</v>
      </c>
      <c r="L110" s="33" t="s">
        <v>21</v>
      </c>
      <c r="M110" s="83">
        <v>54.9</v>
      </c>
      <c r="N110" s="33" t="s">
        <v>21</v>
      </c>
      <c r="O110" s="82"/>
      <c r="P110" s="56"/>
      <c r="Q110" s="68"/>
    </row>
    <row r="111" spans="1:17" s="9" customFormat="1" ht="18" customHeight="1">
      <c r="A111" s="32" t="s">
        <v>159</v>
      </c>
      <c r="B111" s="32"/>
      <c r="C111" s="32" t="s">
        <v>158</v>
      </c>
      <c r="D111" s="33" t="s">
        <v>21</v>
      </c>
      <c r="E111" s="33" t="s">
        <v>21</v>
      </c>
      <c r="F111" s="33" t="s">
        <v>21</v>
      </c>
      <c r="G111" s="33" t="s">
        <v>21</v>
      </c>
      <c r="H111" s="33" t="s">
        <v>21</v>
      </c>
      <c r="I111" s="33" t="s">
        <v>21</v>
      </c>
      <c r="J111" s="33" t="s">
        <v>21</v>
      </c>
      <c r="K111" s="33" t="s">
        <v>21</v>
      </c>
      <c r="L111" s="33" t="s">
        <v>21</v>
      </c>
      <c r="M111" s="83">
        <v>54.9</v>
      </c>
      <c r="N111" s="33" t="s">
        <v>21</v>
      </c>
      <c r="O111" s="82"/>
      <c r="P111" s="56"/>
      <c r="Q111" s="68"/>
    </row>
    <row r="112" spans="1:17" s="9" customFormat="1" ht="18" customHeight="1">
      <c r="A112" s="42" t="s">
        <v>160</v>
      </c>
      <c r="B112" s="79"/>
      <c r="C112" s="44" t="s">
        <v>158</v>
      </c>
      <c r="D112" s="33" t="s">
        <v>21</v>
      </c>
      <c r="E112" s="33" t="s">
        <v>21</v>
      </c>
      <c r="F112" s="33" t="s">
        <v>21</v>
      </c>
      <c r="G112" s="33" t="s">
        <v>21</v>
      </c>
      <c r="H112" s="33" t="s">
        <v>21</v>
      </c>
      <c r="I112" s="33" t="s">
        <v>21</v>
      </c>
      <c r="J112" s="33" t="s">
        <v>21</v>
      </c>
      <c r="K112" s="33" t="s">
        <v>21</v>
      </c>
      <c r="L112" s="33" t="s">
        <v>21</v>
      </c>
      <c r="M112" s="83">
        <v>54.9</v>
      </c>
      <c r="N112" s="33" t="s">
        <v>21</v>
      </c>
      <c r="O112" s="82"/>
      <c r="P112" s="56"/>
      <c r="Q112" s="68"/>
    </row>
    <row r="113" spans="1:17" s="9" customFormat="1" ht="18" customHeight="1">
      <c r="A113" s="32" t="s">
        <v>161</v>
      </c>
      <c r="B113" s="32"/>
      <c r="C113" s="32" t="s">
        <v>158</v>
      </c>
      <c r="D113" s="33" t="s">
        <v>21</v>
      </c>
      <c r="E113" s="33" t="s">
        <v>21</v>
      </c>
      <c r="F113" s="33" t="s">
        <v>21</v>
      </c>
      <c r="G113" s="33" t="s">
        <v>21</v>
      </c>
      <c r="H113" s="33" t="s">
        <v>21</v>
      </c>
      <c r="I113" s="33" t="s">
        <v>21</v>
      </c>
      <c r="J113" s="33" t="s">
        <v>21</v>
      </c>
      <c r="K113" s="33" t="s">
        <v>21</v>
      </c>
      <c r="L113" s="33" t="s">
        <v>21</v>
      </c>
      <c r="M113" s="33">
        <v>54.9</v>
      </c>
      <c r="N113" s="33" t="s">
        <v>21</v>
      </c>
      <c r="O113" s="82"/>
      <c r="P113" s="56"/>
      <c r="Q113" s="68"/>
    </row>
    <row r="114" spans="1:17" s="9" customFormat="1" ht="18" customHeight="1">
      <c r="A114" s="32" t="s">
        <v>162</v>
      </c>
      <c r="B114" s="32"/>
      <c r="C114" s="32" t="s">
        <v>148</v>
      </c>
      <c r="D114" s="33" t="s">
        <v>21</v>
      </c>
      <c r="E114" s="33" t="s">
        <v>21</v>
      </c>
      <c r="F114" s="33" t="s">
        <v>21</v>
      </c>
      <c r="G114" s="33" t="s">
        <v>21</v>
      </c>
      <c r="H114" s="33" t="s">
        <v>21</v>
      </c>
      <c r="I114" s="33" t="s">
        <v>21</v>
      </c>
      <c r="J114" s="33" t="s">
        <v>21</v>
      </c>
      <c r="K114" s="33" t="s">
        <v>21</v>
      </c>
      <c r="L114" s="33" t="s">
        <v>21</v>
      </c>
      <c r="M114" s="33">
        <v>69.900000000000006</v>
      </c>
      <c r="N114" s="33" t="s">
        <v>21</v>
      </c>
      <c r="O114" s="82"/>
      <c r="P114" s="56"/>
      <c r="Q114" s="68"/>
    </row>
    <row r="115" spans="1:17" s="9" customFormat="1" ht="18" customHeight="1">
      <c r="A115" s="42" t="s">
        <v>163</v>
      </c>
      <c r="B115" s="79"/>
      <c r="C115" s="44" t="s">
        <v>148</v>
      </c>
      <c r="D115" s="33" t="s">
        <v>21</v>
      </c>
      <c r="E115" s="33" t="s">
        <v>21</v>
      </c>
      <c r="F115" s="33" t="s">
        <v>21</v>
      </c>
      <c r="G115" s="33" t="s">
        <v>21</v>
      </c>
      <c r="H115" s="33" t="s">
        <v>21</v>
      </c>
      <c r="I115" s="33" t="s">
        <v>21</v>
      </c>
      <c r="J115" s="33" t="s">
        <v>21</v>
      </c>
      <c r="K115" s="33" t="s">
        <v>21</v>
      </c>
      <c r="L115" s="33" t="s">
        <v>21</v>
      </c>
      <c r="M115" s="84">
        <v>69.900000000000006</v>
      </c>
      <c r="N115" s="33" t="s">
        <v>21</v>
      </c>
      <c r="O115" s="82"/>
      <c r="P115" s="56"/>
      <c r="Q115" s="68"/>
    </row>
    <row r="116" spans="1:17" s="9" customFormat="1" ht="18" customHeight="1">
      <c r="A116" s="42" t="s">
        <v>164</v>
      </c>
      <c r="B116" s="79"/>
      <c r="C116" s="44" t="s">
        <v>81</v>
      </c>
      <c r="D116" s="33" t="s">
        <v>21</v>
      </c>
      <c r="E116" s="33" t="s">
        <v>21</v>
      </c>
      <c r="F116" s="33" t="s">
        <v>21</v>
      </c>
      <c r="G116" s="33" t="s">
        <v>21</v>
      </c>
      <c r="H116" s="33" t="s">
        <v>21</v>
      </c>
      <c r="I116" s="33" t="s">
        <v>21</v>
      </c>
      <c r="J116" s="33" t="s">
        <v>21</v>
      </c>
      <c r="K116" s="33" t="s">
        <v>21</v>
      </c>
      <c r="L116" s="33" t="s">
        <v>21</v>
      </c>
      <c r="M116" s="33">
        <v>44.9</v>
      </c>
      <c r="N116" s="33" t="s">
        <v>21</v>
      </c>
      <c r="O116" s="82"/>
      <c r="P116" s="56"/>
      <c r="Q116" s="68"/>
    </row>
    <row r="117" spans="1:17" s="9" customFormat="1" ht="18" customHeight="1">
      <c r="A117" s="32" t="s">
        <v>165</v>
      </c>
      <c r="B117" s="32"/>
      <c r="C117" s="32" t="s">
        <v>166</v>
      </c>
      <c r="D117" s="33" t="s">
        <v>21</v>
      </c>
      <c r="E117" s="33" t="s">
        <v>21</v>
      </c>
      <c r="F117" s="33" t="s">
        <v>21</v>
      </c>
      <c r="G117" s="33" t="s">
        <v>21</v>
      </c>
      <c r="H117" s="33" t="s">
        <v>21</v>
      </c>
      <c r="I117" s="33" t="s">
        <v>21</v>
      </c>
      <c r="J117" s="33" t="s">
        <v>21</v>
      </c>
      <c r="K117" s="33" t="s">
        <v>21</v>
      </c>
      <c r="L117" s="33" t="s">
        <v>21</v>
      </c>
      <c r="M117" s="33">
        <v>89.9</v>
      </c>
      <c r="N117" s="33" t="s">
        <v>21</v>
      </c>
      <c r="O117" s="82"/>
      <c r="P117" s="56"/>
      <c r="Q117" s="68"/>
    </row>
    <row r="118" spans="1:17" s="9" customFormat="1" ht="18" customHeight="1">
      <c r="A118" s="32" t="s">
        <v>165</v>
      </c>
      <c r="B118" s="32"/>
      <c r="C118" s="32" t="s">
        <v>167</v>
      </c>
      <c r="D118" s="33" t="s">
        <v>21</v>
      </c>
      <c r="E118" s="33" t="s">
        <v>21</v>
      </c>
      <c r="F118" s="33" t="s">
        <v>21</v>
      </c>
      <c r="G118" s="33" t="s">
        <v>21</v>
      </c>
      <c r="H118" s="33" t="s">
        <v>21</v>
      </c>
      <c r="I118" s="33" t="s">
        <v>21</v>
      </c>
      <c r="J118" s="33" t="s">
        <v>21</v>
      </c>
      <c r="K118" s="33" t="s">
        <v>21</v>
      </c>
      <c r="L118" s="33" t="s">
        <v>21</v>
      </c>
      <c r="M118" s="33">
        <v>279.89999999999998</v>
      </c>
      <c r="N118" s="33" t="s">
        <v>21</v>
      </c>
      <c r="O118" s="82"/>
      <c r="P118" s="56"/>
      <c r="Q118" s="68"/>
    </row>
    <row r="119" spans="1:17" s="9" customFormat="1" ht="18" customHeight="1">
      <c r="A119" s="32" t="s">
        <v>168</v>
      </c>
      <c r="B119" s="75"/>
      <c r="C119" s="32" t="s">
        <v>110</v>
      </c>
      <c r="D119" s="33" t="s">
        <v>21</v>
      </c>
      <c r="E119" s="33" t="s">
        <v>21</v>
      </c>
      <c r="F119" s="33" t="s">
        <v>21</v>
      </c>
      <c r="G119" s="33" t="s">
        <v>21</v>
      </c>
      <c r="H119" s="33" t="s">
        <v>21</v>
      </c>
      <c r="I119" s="33" t="s">
        <v>21</v>
      </c>
      <c r="J119" s="33" t="s">
        <v>21</v>
      </c>
      <c r="K119" s="33" t="s">
        <v>21</v>
      </c>
      <c r="L119" s="33" t="s">
        <v>21</v>
      </c>
      <c r="M119" s="33">
        <v>75.900000000000006</v>
      </c>
      <c r="N119" s="33" t="s">
        <v>21</v>
      </c>
      <c r="O119" s="82"/>
      <c r="P119" s="56"/>
      <c r="Q119" s="68"/>
    </row>
    <row r="120" spans="1:17" s="9" customFormat="1" ht="18" customHeight="1">
      <c r="A120" s="32" t="s">
        <v>169</v>
      </c>
      <c r="B120" s="32"/>
      <c r="C120" s="32" t="s">
        <v>170</v>
      </c>
      <c r="D120" s="33" t="s">
        <v>21</v>
      </c>
      <c r="E120" s="33" t="s">
        <v>21</v>
      </c>
      <c r="F120" s="33" t="s">
        <v>21</v>
      </c>
      <c r="G120" s="33" t="s">
        <v>21</v>
      </c>
      <c r="H120" s="33" t="s">
        <v>21</v>
      </c>
      <c r="I120" s="33" t="s">
        <v>21</v>
      </c>
      <c r="J120" s="33" t="s">
        <v>21</v>
      </c>
      <c r="K120" s="33" t="s">
        <v>21</v>
      </c>
      <c r="L120" s="33" t="s">
        <v>21</v>
      </c>
      <c r="M120" s="33">
        <v>67.900000000000006</v>
      </c>
      <c r="N120" s="33" t="s">
        <v>21</v>
      </c>
      <c r="O120" s="82"/>
      <c r="P120" s="56"/>
      <c r="Q120" s="68"/>
    </row>
    <row r="121" spans="1:17" s="9" customFormat="1" ht="18" customHeight="1">
      <c r="A121" s="37" t="s">
        <v>171</v>
      </c>
      <c r="B121" s="37"/>
      <c r="C121" s="37" t="s">
        <v>170</v>
      </c>
      <c r="D121" s="33" t="s">
        <v>21</v>
      </c>
      <c r="E121" s="33" t="s">
        <v>21</v>
      </c>
      <c r="F121" s="33" t="s">
        <v>21</v>
      </c>
      <c r="G121" s="33" t="s">
        <v>21</v>
      </c>
      <c r="H121" s="33" t="s">
        <v>21</v>
      </c>
      <c r="I121" s="33" t="s">
        <v>21</v>
      </c>
      <c r="J121" s="33" t="s">
        <v>21</v>
      </c>
      <c r="K121" s="33" t="s">
        <v>21</v>
      </c>
      <c r="L121" s="33" t="s">
        <v>21</v>
      </c>
      <c r="M121" s="84">
        <v>69.900000000000006</v>
      </c>
      <c r="N121" s="33" t="s">
        <v>21</v>
      </c>
      <c r="O121" s="82"/>
      <c r="P121" s="56"/>
      <c r="Q121" s="68"/>
    </row>
    <row r="122" spans="1:17" s="9" customFormat="1" ht="18" customHeight="1">
      <c r="A122" s="37"/>
      <c r="B122" s="37"/>
      <c r="C122" s="37"/>
      <c r="D122" s="33"/>
      <c r="E122" s="33"/>
      <c r="F122" s="33"/>
      <c r="G122" s="33"/>
      <c r="H122" s="33"/>
      <c r="I122" s="33"/>
      <c r="J122" s="33"/>
      <c r="K122" s="33"/>
      <c r="L122" s="33"/>
      <c r="M122" s="84"/>
      <c r="N122" s="33"/>
      <c r="O122" s="82"/>
      <c r="P122" s="56"/>
      <c r="Q122" s="68"/>
    </row>
    <row r="123" spans="1:17" s="9" customFormat="1" ht="18" customHeight="1">
      <c r="A123" s="37"/>
      <c r="B123" s="37"/>
      <c r="C123" s="37"/>
      <c r="D123" s="33"/>
      <c r="E123" s="33"/>
      <c r="F123" s="33"/>
      <c r="G123" s="33"/>
      <c r="H123" s="33"/>
      <c r="I123" s="33"/>
      <c r="J123" s="33"/>
      <c r="K123" s="33"/>
      <c r="L123" s="33"/>
      <c r="M123" s="84"/>
      <c r="N123" s="33"/>
      <c r="O123" s="82"/>
      <c r="P123" s="56"/>
      <c r="Q123" s="68"/>
    </row>
    <row r="124" spans="1:17" s="9" customFormat="1" ht="18" customHeight="1">
      <c r="A124" s="37"/>
      <c r="B124" s="37"/>
      <c r="C124" s="37"/>
      <c r="D124" s="33"/>
      <c r="E124" s="33"/>
      <c r="F124" s="33"/>
      <c r="G124" s="33"/>
      <c r="H124" s="33"/>
      <c r="I124" s="33"/>
      <c r="J124" s="33"/>
      <c r="K124" s="33"/>
      <c r="L124" s="33"/>
      <c r="M124" s="84"/>
      <c r="N124" s="33"/>
      <c r="O124" s="82"/>
      <c r="P124" s="56"/>
      <c r="Q124" s="68"/>
    </row>
    <row r="125" spans="1:17" s="9" customFormat="1" ht="18" customHeight="1">
      <c r="A125" s="37"/>
      <c r="B125" s="37"/>
      <c r="C125" s="37"/>
      <c r="D125" s="33"/>
      <c r="E125" s="33"/>
      <c r="F125" s="33"/>
      <c r="G125" s="33"/>
      <c r="H125" s="33"/>
      <c r="I125" s="33"/>
      <c r="J125" s="33"/>
      <c r="K125" s="33"/>
      <c r="L125" s="33"/>
      <c r="M125" s="84"/>
      <c r="N125" s="33"/>
      <c r="O125" s="82"/>
      <c r="P125" s="56"/>
      <c r="Q125" s="68"/>
    </row>
    <row r="126" spans="1:17" s="9" customFormat="1" ht="18" customHeight="1">
      <c r="A126" s="37"/>
      <c r="B126" s="37"/>
      <c r="C126" s="37"/>
      <c r="D126" s="33"/>
      <c r="E126" s="33"/>
      <c r="F126" s="33"/>
      <c r="G126" s="33"/>
      <c r="H126" s="33"/>
      <c r="I126" s="33"/>
      <c r="J126" s="33"/>
      <c r="K126" s="33"/>
      <c r="L126" s="33"/>
      <c r="M126" s="84"/>
      <c r="N126" s="33"/>
      <c r="O126" s="82"/>
      <c r="P126" s="56"/>
      <c r="Q126" s="68"/>
    </row>
    <row r="127" spans="1:17" s="9" customFormat="1" ht="18" customHeight="1">
      <c r="A127" s="37"/>
      <c r="B127" s="37"/>
      <c r="C127" s="37"/>
      <c r="D127" s="33"/>
      <c r="E127" s="33"/>
      <c r="F127" s="33"/>
      <c r="G127" s="33"/>
      <c r="H127" s="33"/>
      <c r="I127" s="33"/>
      <c r="J127" s="33"/>
      <c r="K127" s="33"/>
      <c r="L127" s="33"/>
      <c r="M127" s="84"/>
      <c r="N127" s="33"/>
      <c r="O127" s="82"/>
      <c r="P127" s="56"/>
      <c r="Q127" s="68"/>
    </row>
    <row r="128" spans="1:17" s="9" customFormat="1" ht="18" customHeight="1">
      <c r="A128" s="37"/>
      <c r="B128" s="37"/>
      <c r="C128" s="37"/>
      <c r="D128" s="33"/>
      <c r="E128" s="33"/>
      <c r="F128" s="33"/>
      <c r="G128" s="33"/>
      <c r="H128" s="33"/>
      <c r="I128" s="33"/>
      <c r="J128" s="33"/>
      <c r="K128" s="33"/>
      <c r="L128" s="33"/>
      <c r="M128" s="84"/>
      <c r="N128" s="33"/>
      <c r="O128" s="82"/>
      <c r="P128" s="56"/>
      <c r="Q128" s="68"/>
    </row>
    <row r="129" spans="1:17" s="9" customFormat="1" ht="18" customHeight="1">
      <c r="A129" s="37"/>
      <c r="B129" s="37"/>
      <c r="C129" s="37"/>
      <c r="D129" s="33"/>
      <c r="E129" s="33"/>
      <c r="F129" s="33"/>
      <c r="G129" s="33"/>
      <c r="H129" s="33"/>
      <c r="I129" s="33"/>
      <c r="J129" s="33"/>
      <c r="K129" s="33"/>
      <c r="L129" s="33"/>
      <c r="M129" s="84"/>
      <c r="N129" s="33"/>
      <c r="O129" s="82"/>
      <c r="P129" s="56"/>
      <c r="Q129" s="68"/>
    </row>
    <row r="130" spans="1:17" s="9" customFormat="1" ht="18" customHeight="1">
      <c r="A130" s="30" t="s">
        <v>12</v>
      </c>
      <c r="B130" s="78"/>
      <c r="C130" s="78"/>
      <c r="D130" s="31"/>
      <c r="E130" s="31"/>
      <c r="F130" s="31"/>
      <c r="G130" s="31"/>
      <c r="H130" s="31"/>
      <c r="I130" s="31"/>
      <c r="J130" s="31"/>
      <c r="K130" s="31"/>
      <c r="L130" s="31"/>
      <c r="M130" s="64"/>
      <c r="N130" s="64"/>
      <c r="O130" s="59"/>
      <c r="P130" s="59"/>
      <c r="Q130" s="71"/>
    </row>
    <row r="131" spans="1:17" s="9" customFormat="1" ht="18" customHeight="1">
      <c r="A131" s="37" t="s">
        <v>172</v>
      </c>
      <c r="B131" s="37"/>
      <c r="C131" s="37" t="s">
        <v>173</v>
      </c>
      <c r="D131" s="33" t="s">
        <v>21</v>
      </c>
      <c r="E131" s="33" t="s">
        <v>21</v>
      </c>
      <c r="F131" s="33" t="s">
        <v>21</v>
      </c>
      <c r="G131" s="33" t="s">
        <v>21</v>
      </c>
      <c r="H131" s="33" t="s">
        <v>21</v>
      </c>
      <c r="I131" s="33" t="s">
        <v>21</v>
      </c>
      <c r="J131" s="33" t="s">
        <v>21</v>
      </c>
      <c r="K131" s="33" t="s">
        <v>21</v>
      </c>
      <c r="L131" s="33" t="s">
        <v>21</v>
      </c>
      <c r="M131" s="33" t="s">
        <v>21</v>
      </c>
      <c r="N131" s="33">
        <v>119.9</v>
      </c>
      <c r="O131" s="97"/>
      <c r="P131" s="97"/>
      <c r="Q131" s="101"/>
    </row>
    <row r="132" spans="1:17" s="9" customFormat="1" ht="18" customHeight="1">
      <c r="A132" s="37" t="s">
        <v>174</v>
      </c>
      <c r="B132" s="37"/>
      <c r="C132" s="37" t="s">
        <v>173</v>
      </c>
      <c r="D132" s="33" t="s">
        <v>30</v>
      </c>
      <c r="E132" s="33" t="s">
        <v>30</v>
      </c>
      <c r="F132" s="33" t="s">
        <v>30</v>
      </c>
      <c r="G132" s="33" t="s">
        <v>30</v>
      </c>
      <c r="H132" s="33" t="s">
        <v>30</v>
      </c>
      <c r="I132" s="33" t="s">
        <v>30</v>
      </c>
      <c r="J132" s="33" t="s">
        <v>30</v>
      </c>
      <c r="K132" s="33" t="s">
        <v>30</v>
      </c>
      <c r="L132" s="33" t="s">
        <v>30</v>
      </c>
      <c r="M132" s="33" t="s">
        <v>21</v>
      </c>
      <c r="N132" s="33">
        <v>119.9</v>
      </c>
      <c r="O132" s="97"/>
      <c r="P132" s="97"/>
      <c r="Q132" s="101"/>
    </row>
    <row r="133" spans="1:17" s="9" customFormat="1" ht="18" customHeight="1">
      <c r="A133" s="37" t="s">
        <v>175</v>
      </c>
      <c r="B133" s="37"/>
      <c r="C133" s="37" t="s">
        <v>173</v>
      </c>
      <c r="D133" s="38" t="s">
        <v>21</v>
      </c>
      <c r="E133" s="38" t="s">
        <v>21</v>
      </c>
      <c r="F133" s="38" t="s">
        <v>21</v>
      </c>
      <c r="G133" s="38" t="s">
        <v>21</v>
      </c>
      <c r="H133" s="38" t="s">
        <v>21</v>
      </c>
      <c r="I133" s="38" t="s">
        <v>21</v>
      </c>
      <c r="J133" s="38" t="s">
        <v>21</v>
      </c>
      <c r="K133" s="38" t="s">
        <v>21</v>
      </c>
      <c r="L133" s="38" t="s">
        <v>21</v>
      </c>
      <c r="M133" s="33" t="s">
        <v>21</v>
      </c>
      <c r="N133" s="33">
        <v>119.9</v>
      </c>
      <c r="O133" s="97"/>
      <c r="P133" s="97"/>
      <c r="Q133" s="101"/>
    </row>
    <row r="134" spans="1:17" s="9" customFormat="1" ht="18" customHeight="1">
      <c r="A134" s="37" t="s">
        <v>176</v>
      </c>
      <c r="B134" s="37"/>
      <c r="C134" s="37" t="s">
        <v>48</v>
      </c>
      <c r="D134" s="33" t="s">
        <v>21</v>
      </c>
      <c r="E134" s="33" t="s">
        <v>21</v>
      </c>
      <c r="F134" s="33" t="s">
        <v>21</v>
      </c>
      <c r="G134" s="33" t="s">
        <v>21</v>
      </c>
      <c r="H134" s="33" t="s">
        <v>21</v>
      </c>
      <c r="I134" s="33" t="s">
        <v>21</v>
      </c>
      <c r="J134" s="33" t="s">
        <v>21</v>
      </c>
      <c r="K134" s="33" t="s">
        <v>21</v>
      </c>
      <c r="L134" s="33" t="s">
        <v>21</v>
      </c>
      <c r="M134" s="33" t="s">
        <v>21</v>
      </c>
      <c r="N134" s="33">
        <v>119.9</v>
      </c>
      <c r="O134" s="97"/>
      <c r="P134" s="97"/>
      <c r="Q134" s="101"/>
    </row>
    <row r="135" spans="1:17" s="9" customFormat="1" ht="18" customHeight="1">
      <c r="A135" s="37" t="s">
        <v>176</v>
      </c>
      <c r="B135" s="37"/>
      <c r="C135" s="37" t="s">
        <v>177</v>
      </c>
      <c r="D135" s="39" t="s">
        <v>30</v>
      </c>
      <c r="E135" s="39" t="s">
        <v>30</v>
      </c>
      <c r="F135" s="39" t="s">
        <v>30</v>
      </c>
      <c r="G135" s="39" t="s">
        <v>30</v>
      </c>
      <c r="H135" s="39" t="s">
        <v>30</v>
      </c>
      <c r="I135" s="39" t="s">
        <v>30</v>
      </c>
      <c r="J135" s="39" t="s">
        <v>30</v>
      </c>
      <c r="K135" s="39" t="s">
        <v>30</v>
      </c>
      <c r="L135" s="39" t="s">
        <v>30</v>
      </c>
      <c r="M135" s="33" t="s">
        <v>30</v>
      </c>
      <c r="N135" s="33">
        <v>199.9</v>
      </c>
      <c r="O135" s="97"/>
      <c r="P135" s="97"/>
      <c r="Q135" s="101"/>
    </row>
    <row r="136" spans="1:17" s="9" customFormat="1" ht="18" customHeight="1">
      <c r="A136" s="37" t="s">
        <v>178</v>
      </c>
      <c r="B136" s="37"/>
      <c r="C136" s="37" t="s">
        <v>158</v>
      </c>
      <c r="D136" s="33" t="s">
        <v>21</v>
      </c>
      <c r="E136" s="33" t="s">
        <v>21</v>
      </c>
      <c r="F136" s="33" t="s">
        <v>21</v>
      </c>
      <c r="G136" s="33" t="s">
        <v>21</v>
      </c>
      <c r="H136" s="33" t="s">
        <v>21</v>
      </c>
      <c r="I136" s="33" t="s">
        <v>21</v>
      </c>
      <c r="J136" s="33" t="s">
        <v>21</v>
      </c>
      <c r="K136" s="33" t="s">
        <v>21</v>
      </c>
      <c r="L136" s="33" t="s">
        <v>21</v>
      </c>
      <c r="M136" s="38" t="s">
        <v>21</v>
      </c>
      <c r="N136" s="34">
        <v>119.9</v>
      </c>
      <c r="O136" s="97"/>
      <c r="P136" s="97"/>
      <c r="Q136" s="101"/>
    </row>
    <row r="137" spans="1:17" s="9" customFormat="1" ht="18" customHeight="1">
      <c r="A137" s="37" t="s">
        <v>178</v>
      </c>
      <c r="B137" s="37"/>
      <c r="C137" s="37" t="s">
        <v>179</v>
      </c>
      <c r="D137" s="33" t="s">
        <v>21</v>
      </c>
      <c r="E137" s="33" t="s">
        <v>21</v>
      </c>
      <c r="F137" s="33" t="s">
        <v>21</v>
      </c>
      <c r="G137" s="33" t="s">
        <v>21</v>
      </c>
      <c r="H137" s="33" t="s">
        <v>21</v>
      </c>
      <c r="I137" s="33" t="s">
        <v>21</v>
      </c>
      <c r="J137" s="33" t="s">
        <v>21</v>
      </c>
      <c r="K137" s="33" t="s">
        <v>21</v>
      </c>
      <c r="L137" s="33" t="s">
        <v>21</v>
      </c>
      <c r="M137" s="33" t="s">
        <v>21</v>
      </c>
      <c r="N137" s="33">
        <v>199.9</v>
      </c>
      <c r="O137" s="97"/>
      <c r="P137" s="97"/>
      <c r="Q137" s="101"/>
    </row>
    <row r="138" spans="1:17" s="9" customFormat="1" ht="18" customHeight="1">
      <c r="A138" s="37" t="s">
        <v>180</v>
      </c>
      <c r="B138" s="37"/>
      <c r="C138" s="37" t="s">
        <v>35</v>
      </c>
      <c r="D138" s="33" t="s">
        <v>21</v>
      </c>
      <c r="E138" s="33" t="s">
        <v>21</v>
      </c>
      <c r="F138" s="33" t="s">
        <v>21</v>
      </c>
      <c r="G138" s="33" t="s">
        <v>21</v>
      </c>
      <c r="H138" s="33" t="s">
        <v>21</v>
      </c>
      <c r="I138" s="33" t="s">
        <v>21</v>
      </c>
      <c r="J138" s="33" t="s">
        <v>21</v>
      </c>
      <c r="K138" s="33" t="s">
        <v>21</v>
      </c>
      <c r="L138" s="33" t="s">
        <v>21</v>
      </c>
      <c r="M138" s="39" t="s">
        <v>30</v>
      </c>
      <c r="N138" s="34">
        <v>54.9</v>
      </c>
      <c r="O138" s="97"/>
      <c r="P138" s="97"/>
      <c r="Q138" s="101"/>
    </row>
    <row r="139" spans="1:17" s="9" customFormat="1" ht="18" customHeight="1">
      <c r="A139" s="37" t="s">
        <v>180</v>
      </c>
      <c r="B139" s="37"/>
      <c r="C139" s="37" t="s">
        <v>83</v>
      </c>
      <c r="D139" s="33" t="s">
        <v>21</v>
      </c>
      <c r="E139" s="33" t="s">
        <v>21</v>
      </c>
      <c r="F139" s="33" t="s">
        <v>21</v>
      </c>
      <c r="G139" s="33" t="s">
        <v>21</v>
      </c>
      <c r="H139" s="33" t="s">
        <v>21</v>
      </c>
      <c r="I139" s="33" t="s">
        <v>21</v>
      </c>
      <c r="J139" s="33" t="s">
        <v>21</v>
      </c>
      <c r="K139" s="33" t="s">
        <v>21</v>
      </c>
      <c r="L139" s="33" t="s">
        <v>21</v>
      </c>
      <c r="M139" s="33" t="s">
        <v>21</v>
      </c>
      <c r="N139" s="33">
        <v>99.9</v>
      </c>
      <c r="O139" s="97"/>
      <c r="P139" s="97"/>
      <c r="Q139" s="101"/>
    </row>
    <row r="140" spans="1:17" s="9" customFormat="1" ht="18" customHeight="1">
      <c r="A140" s="37" t="s">
        <v>180</v>
      </c>
      <c r="B140" s="37"/>
      <c r="C140" s="37" t="s">
        <v>181</v>
      </c>
      <c r="D140" s="33" t="s">
        <v>21</v>
      </c>
      <c r="E140" s="33" t="s">
        <v>21</v>
      </c>
      <c r="F140" s="33" t="s">
        <v>21</v>
      </c>
      <c r="G140" s="33" t="s">
        <v>21</v>
      </c>
      <c r="H140" s="33" t="s">
        <v>21</v>
      </c>
      <c r="I140" s="33" t="s">
        <v>21</v>
      </c>
      <c r="J140" s="33" t="s">
        <v>21</v>
      </c>
      <c r="K140" s="33" t="s">
        <v>21</v>
      </c>
      <c r="L140" s="33" t="s">
        <v>21</v>
      </c>
      <c r="M140" s="33" t="s">
        <v>21</v>
      </c>
      <c r="N140" s="33">
        <v>149.9</v>
      </c>
      <c r="O140" s="97"/>
      <c r="P140" s="97"/>
      <c r="Q140" s="101"/>
    </row>
    <row r="141" spans="1:17" s="9" customFormat="1" ht="18" customHeight="1">
      <c r="A141" s="37" t="s">
        <v>182</v>
      </c>
      <c r="B141" s="37"/>
      <c r="C141" s="37" t="s">
        <v>83</v>
      </c>
      <c r="D141" s="33" t="s">
        <v>21</v>
      </c>
      <c r="E141" s="33" t="s">
        <v>21</v>
      </c>
      <c r="F141" s="33" t="s">
        <v>21</v>
      </c>
      <c r="G141" s="33" t="s">
        <v>21</v>
      </c>
      <c r="H141" s="33" t="s">
        <v>21</v>
      </c>
      <c r="I141" s="33" t="s">
        <v>21</v>
      </c>
      <c r="J141" s="33" t="s">
        <v>21</v>
      </c>
      <c r="K141" s="33" t="s">
        <v>21</v>
      </c>
      <c r="L141" s="33" t="s">
        <v>21</v>
      </c>
      <c r="M141" s="33" t="s">
        <v>21</v>
      </c>
      <c r="N141" s="33">
        <v>99.9</v>
      </c>
      <c r="O141" s="97"/>
      <c r="P141" s="97"/>
      <c r="Q141" s="101"/>
    </row>
    <row r="142" spans="1:17" s="9" customFormat="1" ht="18" customHeight="1">
      <c r="A142" s="37" t="s">
        <v>183</v>
      </c>
      <c r="B142" s="37"/>
      <c r="C142" s="37" t="s">
        <v>83</v>
      </c>
      <c r="D142" s="33" t="s">
        <v>21</v>
      </c>
      <c r="E142" s="33" t="s">
        <v>21</v>
      </c>
      <c r="F142" s="33" t="s">
        <v>21</v>
      </c>
      <c r="G142" s="33" t="s">
        <v>21</v>
      </c>
      <c r="H142" s="33" t="s">
        <v>21</v>
      </c>
      <c r="I142" s="33" t="s">
        <v>21</v>
      </c>
      <c r="J142" s="33" t="s">
        <v>21</v>
      </c>
      <c r="K142" s="33" t="s">
        <v>21</v>
      </c>
      <c r="L142" s="33" t="s">
        <v>21</v>
      </c>
      <c r="M142" s="33" t="s">
        <v>21</v>
      </c>
      <c r="N142" s="33">
        <v>99.9</v>
      </c>
      <c r="O142" s="97"/>
      <c r="P142" s="97"/>
      <c r="Q142" s="101"/>
    </row>
    <row r="143" spans="1:17" s="9" customFormat="1" ht="18" customHeight="1">
      <c r="A143" s="37" t="s">
        <v>184</v>
      </c>
      <c r="B143" s="37"/>
      <c r="C143" s="37" t="s">
        <v>43</v>
      </c>
      <c r="D143" s="33" t="s">
        <v>21</v>
      </c>
      <c r="E143" s="33" t="s">
        <v>21</v>
      </c>
      <c r="F143" s="33" t="s">
        <v>21</v>
      </c>
      <c r="G143" s="33" t="s">
        <v>21</v>
      </c>
      <c r="H143" s="33" t="s">
        <v>21</v>
      </c>
      <c r="I143" s="33" t="s">
        <v>21</v>
      </c>
      <c r="J143" s="33" t="s">
        <v>21</v>
      </c>
      <c r="K143" s="33" t="s">
        <v>21</v>
      </c>
      <c r="L143" s="33" t="s">
        <v>21</v>
      </c>
      <c r="M143" s="33" t="s">
        <v>21</v>
      </c>
      <c r="N143" s="33">
        <v>64.900000000000006</v>
      </c>
      <c r="O143" s="97"/>
      <c r="P143" s="97"/>
      <c r="Q143" s="101"/>
    </row>
    <row r="144" spans="1:17" s="9" customFormat="1" ht="18" customHeight="1">
      <c r="A144" s="37" t="s">
        <v>174</v>
      </c>
      <c r="B144" s="37"/>
      <c r="C144" s="37" t="s">
        <v>110</v>
      </c>
      <c r="D144" s="33" t="s">
        <v>21</v>
      </c>
      <c r="E144" s="33" t="s">
        <v>21</v>
      </c>
      <c r="F144" s="33" t="s">
        <v>21</v>
      </c>
      <c r="G144" s="33" t="s">
        <v>21</v>
      </c>
      <c r="H144" s="33" t="s">
        <v>21</v>
      </c>
      <c r="I144" s="33" t="s">
        <v>21</v>
      </c>
      <c r="J144" s="33" t="s">
        <v>21</v>
      </c>
      <c r="K144" s="33" t="s">
        <v>21</v>
      </c>
      <c r="L144" s="33" t="s">
        <v>21</v>
      </c>
      <c r="M144" s="33" t="s">
        <v>21</v>
      </c>
      <c r="N144" s="33">
        <v>64.900000000000006</v>
      </c>
      <c r="O144" s="97"/>
      <c r="P144" s="97"/>
      <c r="Q144" s="101"/>
    </row>
    <row r="145" spans="1:17" s="9" customFormat="1" ht="18" customHeight="1">
      <c r="A145" s="37" t="s">
        <v>185</v>
      </c>
      <c r="B145" s="37"/>
      <c r="C145" s="37" t="s">
        <v>83</v>
      </c>
      <c r="D145" s="33" t="s">
        <v>21</v>
      </c>
      <c r="E145" s="33" t="s">
        <v>21</v>
      </c>
      <c r="F145" s="33" t="s">
        <v>21</v>
      </c>
      <c r="G145" s="33" t="s">
        <v>21</v>
      </c>
      <c r="H145" s="33" t="s">
        <v>21</v>
      </c>
      <c r="I145" s="33" t="s">
        <v>21</v>
      </c>
      <c r="J145" s="33" t="s">
        <v>21</v>
      </c>
      <c r="K145" s="33" t="s">
        <v>21</v>
      </c>
      <c r="L145" s="33" t="s">
        <v>21</v>
      </c>
      <c r="M145" s="33" t="s">
        <v>21</v>
      </c>
      <c r="N145" s="33">
        <v>94.9</v>
      </c>
      <c r="O145" s="97"/>
      <c r="P145" s="97"/>
      <c r="Q145" s="101"/>
    </row>
    <row r="146" spans="1:17" s="9" customFormat="1" ht="18" customHeight="1">
      <c r="A146" s="37" t="s">
        <v>186</v>
      </c>
      <c r="B146" s="37"/>
      <c r="C146" s="37" t="s">
        <v>83</v>
      </c>
      <c r="D146" s="33" t="s">
        <v>21</v>
      </c>
      <c r="E146" s="33" t="s">
        <v>21</v>
      </c>
      <c r="F146" s="33" t="s">
        <v>21</v>
      </c>
      <c r="G146" s="33" t="s">
        <v>21</v>
      </c>
      <c r="H146" s="33" t="s">
        <v>21</v>
      </c>
      <c r="I146" s="33" t="s">
        <v>21</v>
      </c>
      <c r="J146" s="33" t="s">
        <v>21</v>
      </c>
      <c r="K146" s="33" t="s">
        <v>21</v>
      </c>
      <c r="L146" s="33" t="s">
        <v>21</v>
      </c>
      <c r="M146" s="33" t="s">
        <v>21</v>
      </c>
      <c r="N146" s="33">
        <v>99.9</v>
      </c>
      <c r="O146" s="97"/>
      <c r="P146" s="97"/>
      <c r="Q146" s="101"/>
    </row>
    <row r="147" spans="1:17" s="9" customFormat="1" ht="18" customHeight="1">
      <c r="A147" s="37" t="s">
        <v>187</v>
      </c>
      <c r="B147" s="37"/>
      <c r="C147" s="37" t="s">
        <v>35</v>
      </c>
      <c r="D147" s="33" t="s">
        <v>21</v>
      </c>
      <c r="E147" s="33" t="s">
        <v>21</v>
      </c>
      <c r="F147" s="33" t="s">
        <v>21</v>
      </c>
      <c r="G147" s="33" t="s">
        <v>21</v>
      </c>
      <c r="H147" s="33" t="s">
        <v>21</v>
      </c>
      <c r="I147" s="33" t="s">
        <v>21</v>
      </c>
      <c r="J147" s="33" t="s">
        <v>21</v>
      </c>
      <c r="K147" s="33" t="s">
        <v>21</v>
      </c>
      <c r="L147" s="33" t="s">
        <v>21</v>
      </c>
      <c r="M147" s="33" t="s">
        <v>21</v>
      </c>
      <c r="N147" s="33">
        <v>49.9</v>
      </c>
      <c r="O147" s="97"/>
      <c r="P147" s="97"/>
      <c r="Q147" s="101"/>
    </row>
    <row r="148" spans="1:17" s="9" customFormat="1" ht="18" customHeight="1">
      <c r="A148" s="37" t="s">
        <v>187</v>
      </c>
      <c r="B148" s="37"/>
      <c r="C148" s="37" t="s">
        <v>83</v>
      </c>
      <c r="D148" s="33" t="s">
        <v>21</v>
      </c>
      <c r="E148" s="33" t="s">
        <v>21</v>
      </c>
      <c r="F148" s="33" t="s">
        <v>21</v>
      </c>
      <c r="G148" s="33" t="s">
        <v>21</v>
      </c>
      <c r="H148" s="33" t="s">
        <v>21</v>
      </c>
      <c r="I148" s="33" t="s">
        <v>21</v>
      </c>
      <c r="J148" s="33" t="s">
        <v>21</v>
      </c>
      <c r="K148" s="33" t="s">
        <v>21</v>
      </c>
      <c r="L148" s="33" t="s">
        <v>21</v>
      </c>
      <c r="M148" s="33" t="s">
        <v>21</v>
      </c>
      <c r="N148" s="33">
        <v>94.9</v>
      </c>
      <c r="O148" s="97"/>
      <c r="P148" s="97"/>
      <c r="Q148" s="101"/>
    </row>
    <row r="149" spans="1:17" s="9" customFormat="1" ht="18" customHeight="1">
      <c r="A149" s="37" t="s">
        <v>188</v>
      </c>
      <c r="B149" s="37"/>
      <c r="C149" s="37" t="s">
        <v>170</v>
      </c>
      <c r="D149" s="33" t="s">
        <v>21</v>
      </c>
      <c r="E149" s="33" t="s">
        <v>21</v>
      </c>
      <c r="F149" s="33" t="s">
        <v>21</v>
      </c>
      <c r="G149" s="33" t="s">
        <v>21</v>
      </c>
      <c r="H149" s="33" t="s">
        <v>21</v>
      </c>
      <c r="I149" s="33" t="s">
        <v>21</v>
      </c>
      <c r="J149" s="33" t="s">
        <v>21</v>
      </c>
      <c r="K149" s="33" t="s">
        <v>21</v>
      </c>
      <c r="L149" s="33" t="s">
        <v>21</v>
      </c>
      <c r="M149" s="33" t="s">
        <v>21</v>
      </c>
      <c r="N149" s="33">
        <v>109.9</v>
      </c>
      <c r="O149" s="97"/>
      <c r="P149" s="97"/>
      <c r="Q149" s="101"/>
    </row>
    <row r="150" spans="1:17" s="9" customFormat="1" ht="18" customHeight="1">
      <c r="A150" s="37" t="s">
        <v>189</v>
      </c>
      <c r="B150" s="37"/>
      <c r="C150" s="37" t="s">
        <v>35</v>
      </c>
      <c r="D150" s="33" t="s">
        <v>21</v>
      </c>
      <c r="E150" s="33" t="s">
        <v>21</v>
      </c>
      <c r="F150" s="33" t="s">
        <v>21</v>
      </c>
      <c r="G150" s="33" t="s">
        <v>21</v>
      </c>
      <c r="H150" s="33" t="s">
        <v>21</v>
      </c>
      <c r="I150" s="33" t="s">
        <v>21</v>
      </c>
      <c r="J150" s="33" t="s">
        <v>21</v>
      </c>
      <c r="K150" s="33" t="s">
        <v>21</v>
      </c>
      <c r="L150" s="33" t="s">
        <v>21</v>
      </c>
      <c r="M150" s="33" t="s">
        <v>21</v>
      </c>
      <c r="N150" s="33">
        <v>109.9</v>
      </c>
      <c r="O150" s="97"/>
      <c r="P150" s="97"/>
      <c r="Q150" s="101"/>
    </row>
    <row r="151" spans="1:17" s="9" customFormat="1" ht="114.95" customHeight="1">
      <c r="A151" s="88"/>
      <c r="B151" s="27"/>
      <c r="C151" s="55" t="s">
        <v>190</v>
      </c>
      <c r="D151" s="24" t="s">
        <v>191</v>
      </c>
      <c r="E151" s="24" t="s">
        <v>3</v>
      </c>
      <c r="F151" s="24" t="s">
        <v>192</v>
      </c>
      <c r="G151" s="55" t="s">
        <v>193</v>
      </c>
      <c r="H151" s="55" t="s">
        <v>194</v>
      </c>
      <c r="I151" s="24" t="s">
        <v>195</v>
      </c>
      <c r="J151" s="55" t="s">
        <v>196</v>
      </c>
      <c r="K151" s="24" t="s">
        <v>197</v>
      </c>
      <c r="L151" s="55"/>
      <c r="M151" s="98"/>
      <c r="N151" s="24" t="s">
        <v>13</v>
      </c>
      <c r="O151" s="24" t="s">
        <v>14</v>
      </c>
      <c r="P151" s="65" t="s">
        <v>15</v>
      </c>
      <c r="Q151" s="96"/>
    </row>
    <row r="152" spans="1:17" s="9" customFormat="1" ht="18" customHeight="1">
      <c r="A152" s="30" t="s">
        <v>198</v>
      </c>
      <c r="B152" s="89"/>
      <c r="C152" s="90"/>
      <c r="D152" s="31"/>
      <c r="E152" s="31"/>
      <c r="F152" s="31"/>
      <c r="G152" s="31"/>
      <c r="H152" s="31"/>
      <c r="I152" s="31"/>
      <c r="J152" s="31"/>
      <c r="K152" s="90"/>
      <c r="L152" s="90"/>
      <c r="M152" s="90"/>
      <c r="N152" s="99"/>
      <c r="O152" s="99"/>
      <c r="P152" s="100"/>
      <c r="Q152" s="96"/>
    </row>
    <row r="153" spans="1:17" s="9" customFormat="1" ht="18" customHeight="1">
      <c r="A153" s="37" t="s">
        <v>199</v>
      </c>
      <c r="B153" s="75" t="s">
        <v>200</v>
      </c>
      <c r="C153" s="33" t="s">
        <v>21</v>
      </c>
      <c r="D153" s="33" t="s">
        <v>21</v>
      </c>
      <c r="E153" s="33" t="s">
        <v>21</v>
      </c>
      <c r="F153" s="33" t="s">
        <v>21</v>
      </c>
      <c r="G153" s="33" t="s">
        <v>21</v>
      </c>
      <c r="H153" s="33">
        <v>99</v>
      </c>
      <c r="I153" s="33">
        <v>59.9</v>
      </c>
      <c r="J153" s="33">
        <v>59.9</v>
      </c>
      <c r="K153" s="33" t="s">
        <v>21</v>
      </c>
      <c r="L153" s="33"/>
      <c r="M153" s="33"/>
      <c r="N153" s="56">
        <f t="shared" ref="N153:N165" si="21">SMALL(C153:M153,1)</f>
        <v>59.9</v>
      </c>
      <c r="O153" s="56">
        <f>LARGE(G153:M153,1)</f>
        <v>99</v>
      </c>
      <c r="P153" s="68">
        <f t="shared" ref="P153:P165" si="22">(O153-N153)/N153</f>
        <v>0.65275459098497501</v>
      </c>
      <c r="Q153" s="96"/>
    </row>
    <row r="154" spans="1:17" s="9" customFormat="1" ht="18" customHeight="1">
      <c r="A154" s="37" t="s">
        <v>201</v>
      </c>
      <c r="B154" s="75" t="s">
        <v>200</v>
      </c>
      <c r="C154" s="33" t="s">
        <v>21</v>
      </c>
      <c r="D154" s="33">
        <v>39</v>
      </c>
      <c r="E154" s="33" t="s">
        <v>21</v>
      </c>
      <c r="F154" s="33" t="s">
        <v>21</v>
      </c>
      <c r="G154" s="33" t="s">
        <v>21</v>
      </c>
      <c r="H154" s="33" t="s">
        <v>21</v>
      </c>
      <c r="I154" s="33" t="s">
        <v>21</v>
      </c>
      <c r="J154" s="33" t="s">
        <v>21</v>
      </c>
      <c r="K154" s="33" t="s">
        <v>21</v>
      </c>
      <c r="L154" s="33"/>
      <c r="M154" s="33"/>
      <c r="N154" s="56">
        <f t="shared" si="21"/>
        <v>39</v>
      </c>
      <c r="O154" s="56">
        <v>39</v>
      </c>
      <c r="P154" s="68">
        <f t="shared" si="22"/>
        <v>0</v>
      </c>
      <c r="Q154" s="96"/>
    </row>
    <row r="155" spans="1:17" s="9" customFormat="1" ht="18" customHeight="1">
      <c r="A155" s="37" t="s">
        <v>202</v>
      </c>
      <c r="B155" s="75" t="s">
        <v>203</v>
      </c>
      <c r="C155" s="34">
        <v>49.5</v>
      </c>
      <c r="D155" s="38" t="s">
        <v>21</v>
      </c>
      <c r="E155" s="33" t="s">
        <v>21</v>
      </c>
      <c r="F155" s="33" t="s">
        <v>21</v>
      </c>
      <c r="G155" s="33" t="s">
        <v>21</v>
      </c>
      <c r="H155" s="33" t="s">
        <v>21</v>
      </c>
      <c r="I155" s="34">
        <v>31.8</v>
      </c>
      <c r="J155" s="33">
        <v>32.9</v>
      </c>
      <c r="K155" s="38" t="s">
        <v>21</v>
      </c>
      <c r="L155" s="38"/>
      <c r="M155" s="38"/>
      <c r="N155" s="56">
        <f t="shared" si="21"/>
        <v>31.8</v>
      </c>
      <c r="O155" s="56">
        <f t="shared" ref="O155:O165" si="23">LARGE(C155:M155,1)</f>
        <v>49.5</v>
      </c>
      <c r="P155" s="68">
        <f t="shared" si="22"/>
        <v>0.55660377358490565</v>
      </c>
      <c r="Q155" s="96"/>
    </row>
    <row r="156" spans="1:17" s="9" customFormat="1" ht="15" customHeight="1">
      <c r="A156" s="91" t="s">
        <v>204</v>
      </c>
      <c r="B156" s="92" t="s">
        <v>203</v>
      </c>
      <c r="C156" s="33" t="s">
        <v>21</v>
      </c>
      <c r="D156" s="33" t="s">
        <v>21</v>
      </c>
      <c r="E156" s="33" t="s">
        <v>21</v>
      </c>
      <c r="F156" s="33" t="s">
        <v>21</v>
      </c>
      <c r="G156" s="33" t="s">
        <v>21</v>
      </c>
      <c r="H156" s="33">
        <v>49.9</v>
      </c>
      <c r="I156" s="33" t="s">
        <v>21</v>
      </c>
      <c r="J156" s="33">
        <v>28.9</v>
      </c>
      <c r="K156" s="33" t="s">
        <v>21</v>
      </c>
      <c r="L156" s="33"/>
      <c r="M156" s="33"/>
      <c r="N156" s="56">
        <f t="shared" si="21"/>
        <v>28.9</v>
      </c>
      <c r="O156" s="56">
        <f t="shared" si="23"/>
        <v>49.9</v>
      </c>
      <c r="P156" s="68">
        <f t="shared" si="22"/>
        <v>0.72664359861591699</v>
      </c>
      <c r="Q156" s="102"/>
    </row>
    <row r="157" spans="1:17" s="9" customFormat="1" ht="18" customHeight="1">
      <c r="A157" s="91" t="s">
        <v>205</v>
      </c>
      <c r="B157" s="92" t="s">
        <v>206</v>
      </c>
      <c r="C157" s="33">
        <v>14</v>
      </c>
      <c r="D157" s="33">
        <v>10</v>
      </c>
      <c r="E157" s="34" t="s">
        <v>21</v>
      </c>
      <c r="F157" s="33" t="s">
        <v>21</v>
      </c>
      <c r="G157" s="33" t="s">
        <v>21</v>
      </c>
      <c r="H157" s="33">
        <v>9.89</v>
      </c>
      <c r="I157" s="39" t="s">
        <v>21</v>
      </c>
      <c r="J157" s="33" t="s">
        <v>21</v>
      </c>
      <c r="K157" s="39">
        <v>9.99</v>
      </c>
      <c r="L157" s="39"/>
      <c r="M157" s="39"/>
      <c r="N157" s="56">
        <f t="shared" si="21"/>
        <v>9.89</v>
      </c>
      <c r="O157" s="56">
        <f t="shared" si="23"/>
        <v>14</v>
      </c>
      <c r="P157" s="68">
        <f t="shared" si="22"/>
        <v>0.41557128412537908</v>
      </c>
      <c r="Q157" s="96"/>
    </row>
    <row r="158" spans="1:17" s="9" customFormat="1" ht="18" customHeight="1">
      <c r="A158" s="91" t="s">
        <v>207</v>
      </c>
      <c r="B158" s="92" t="s">
        <v>206</v>
      </c>
      <c r="C158" s="33">
        <v>27.5</v>
      </c>
      <c r="D158" s="33" t="s">
        <v>21</v>
      </c>
      <c r="E158" s="33">
        <v>21.5</v>
      </c>
      <c r="F158" s="33" t="s">
        <v>21</v>
      </c>
      <c r="G158" s="33">
        <v>21.79</v>
      </c>
      <c r="H158" s="40">
        <v>25.9</v>
      </c>
      <c r="I158" s="33">
        <v>14.95</v>
      </c>
      <c r="J158" s="40" t="s">
        <v>21</v>
      </c>
      <c r="K158" s="33">
        <v>25.99</v>
      </c>
      <c r="L158" s="33"/>
      <c r="M158" s="33"/>
      <c r="N158" s="56">
        <f t="shared" si="21"/>
        <v>14.95</v>
      </c>
      <c r="O158" s="56">
        <f t="shared" si="23"/>
        <v>27.5</v>
      </c>
      <c r="P158" s="68">
        <f t="shared" si="22"/>
        <v>0.83946488294314392</v>
      </c>
      <c r="Q158" s="96"/>
    </row>
    <row r="159" spans="1:17" s="9" customFormat="1" ht="18" customHeight="1">
      <c r="A159" s="93" t="s">
        <v>208</v>
      </c>
      <c r="B159" s="94" t="s">
        <v>206</v>
      </c>
      <c r="C159" s="33">
        <v>29.9</v>
      </c>
      <c r="D159" s="33" t="s">
        <v>21</v>
      </c>
      <c r="E159" s="33">
        <v>22.9</v>
      </c>
      <c r="F159" s="33" t="s">
        <v>21</v>
      </c>
      <c r="G159" s="33" t="s">
        <v>21</v>
      </c>
      <c r="H159" s="40">
        <v>29.9</v>
      </c>
      <c r="I159" s="33">
        <v>22.95</v>
      </c>
      <c r="J159" s="40">
        <v>11.9</v>
      </c>
      <c r="K159" s="33">
        <v>36.979999999999997</v>
      </c>
      <c r="L159" s="33"/>
      <c r="M159" s="33"/>
      <c r="N159" s="56">
        <f t="shared" si="21"/>
        <v>11.9</v>
      </c>
      <c r="O159" s="56">
        <f t="shared" si="23"/>
        <v>36.979999999999997</v>
      </c>
      <c r="P159" s="68">
        <f t="shared" si="22"/>
        <v>2.1075630252100837</v>
      </c>
      <c r="Q159" s="96"/>
    </row>
    <row r="160" spans="1:17" s="9" customFormat="1" ht="18" customHeight="1">
      <c r="A160" s="91" t="s">
        <v>209</v>
      </c>
      <c r="B160" s="92" t="s">
        <v>200</v>
      </c>
      <c r="C160" s="33">
        <v>69.5</v>
      </c>
      <c r="D160" s="33">
        <v>78</v>
      </c>
      <c r="E160" s="33">
        <v>58.9</v>
      </c>
      <c r="F160" s="33" t="s">
        <v>21</v>
      </c>
      <c r="G160" s="33" t="s">
        <v>21</v>
      </c>
      <c r="H160" s="33">
        <v>69.900000000000006</v>
      </c>
      <c r="I160" s="33">
        <v>67.900000000000006</v>
      </c>
      <c r="J160" s="33" t="s">
        <v>21</v>
      </c>
      <c r="K160" s="33" t="s">
        <v>21</v>
      </c>
      <c r="L160" s="33"/>
      <c r="M160" s="33"/>
      <c r="N160" s="56">
        <f t="shared" si="21"/>
        <v>58.9</v>
      </c>
      <c r="O160" s="56">
        <f t="shared" si="23"/>
        <v>78</v>
      </c>
      <c r="P160" s="68">
        <f t="shared" si="22"/>
        <v>0.32427843803056028</v>
      </c>
      <c r="Q160" s="96"/>
    </row>
    <row r="161" spans="1:18" s="9" customFormat="1" ht="18" customHeight="1">
      <c r="A161" s="32" t="s">
        <v>210</v>
      </c>
      <c r="B161" s="75" t="s">
        <v>203</v>
      </c>
      <c r="C161" s="33">
        <v>16.899999999999999</v>
      </c>
      <c r="D161" s="33">
        <v>16</v>
      </c>
      <c r="E161" s="33" t="s">
        <v>21</v>
      </c>
      <c r="F161" s="33">
        <v>19.989999999999998</v>
      </c>
      <c r="G161" s="33" t="s">
        <v>21</v>
      </c>
      <c r="H161" s="33" t="s">
        <v>21</v>
      </c>
      <c r="I161" s="33" t="s">
        <v>21</v>
      </c>
      <c r="J161" s="33" t="s">
        <v>21</v>
      </c>
      <c r="K161" s="33" t="s">
        <v>21</v>
      </c>
      <c r="L161" s="33"/>
      <c r="M161" s="33"/>
      <c r="N161" s="56">
        <f t="shared" si="21"/>
        <v>16</v>
      </c>
      <c r="O161" s="56">
        <f t="shared" si="23"/>
        <v>19.989999999999998</v>
      </c>
      <c r="P161" s="68">
        <f t="shared" si="22"/>
        <v>0.2493749999999999</v>
      </c>
      <c r="Q161" s="96"/>
    </row>
    <row r="162" spans="1:18" s="9" customFormat="1" ht="18" customHeight="1">
      <c r="A162" s="32" t="s">
        <v>211</v>
      </c>
      <c r="B162" s="75" t="s">
        <v>203</v>
      </c>
      <c r="C162" s="33">
        <v>13.5</v>
      </c>
      <c r="D162" s="33" t="s">
        <v>21</v>
      </c>
      <c r="E162" s="33" t="s">
        <v>21</v>
      </c>
      <c r="F162" s="33">
        <v>15.99</v>
      </c>
      <c r="G162" s="33" t="s">
        <v>21</v>
      </c>
      <c r="H162" s="33" t="s">
        <v>21</v>
      </c>
      <c r="I162" s="33" t="s">
        <v>21</v>
      </c>
      <c r="J162" s="33" t="s">
        <v>21</v>
      </c>
      <c r="K162" s="33">
        <v>14.95</v>
      </c>
      <c r="L162" s="33"/>
      <c r="M162" s="33"/>
      <c r="N162" s="56">
        <f t="shared" si="21"/>
        <v>13.5</v>
      </c>
      <c r="O162" s="56">
        <f t="shared" si="23"/>
        <v>15.99</v>
      </c>
      <c r="P162" s="68">
        <f t="shared" si="22"/>
        <v>0.18444444444444447</v>
      </c>
      <c r="Q162" s="96"/>
    </row>
    <row r="163" spans="1:18" s="9" customFormat="1" ht="18" customHeight="1">
      <c r="A163" s="44" t="s">
        <v>212</v>
      </c>
      <c r="B163" s="75" t="s">
        <v>203</v>
      </c>
      <c r="C163" s="33">
        <v>13.5</v>
      </c>
      <c r="D163" s="33">
        <v>14.9</v>
      </c>
      <c r="E163" s="33">
        <v>9.9</v>
      </c>
      <c r="F163" s="33" t="s">
        <v>21</v>
      </c>
      <c r="G163" s="33" t="s">
        <v>21</v>
      </c>
      <c r="H163" s="33">
        <v>13.9</v>
      </c>
      <c r="I163" s="33" t="s">
        <v>21</v>
      </c>
      <c r="J163" s="33" t="s">
        <v>21</v>
      </c>
      <c r="K163" s="33" t="s">
        <v>21</v>
      </c>
      <c r="L163" s="33"/>
      <c r="M163" s="33"/>
      <c r="N163" s="56">
        <f t="shared" si="21"/>
        <v>9.9</v>
      </c>
      <c r="O163" s="56">
        <f t="shared" si="23"/>
        <v>14.9</v>
      </c>
      <c r="P163" s="68">
        <f t="shared" si="22"/>
        <v>0.50505050505050508</v>
      </c>
      <c r="Q163" s="96"/>
    </row>
    <row r="164" spans="1:18" s="9" customFormat="1" ht="21" customHeight="1">
      <c r="A164" s="32" t="s">
        <v>213</v>
      </c>
      <c r="B164" s="38" t="s">
        <v>203</v>
      </c>
      <c r="C164" s="33">
        <v>19.899999999999999</v>
      </c>
      <c r="D164" s="33" t="s">
        <v>21</v>
      </c>
      <c r="E164" s="33" t="s">
        <v>21</v>
      </c>
      <c r="F164" s="33">
        <v>25.49</v>
      </c>
      <c r="G164" s="33" t="s">
        <v>21</v>
      </c>
      <c r="H164" s="33">
        <v>19.899999999999999</v>
      </c>
      <c r="I164" s="33">
        <v>16.489999999999998</v>
      </c>
      <c r="J164" s="33" t="s">
        <v>21</v>
      </c>
      <c r="K164" s="33">
        <v>29.99</v>
      </c>
      <c r="L164" s="33"/>
      <c r="M164" s="33"/>
      <c r="N164" s="56">
        <f t="shared" si="21"/>
        <v>16.489999999999998</v>
      </c>
      <c r="O164" s="56">
        <f t="shared" si="23"/>
        <v>29.99</v>
      </c>
      <c r="P164" s="68">
        <f t="shared" si="22"/>
        <v>0.81867798665858105</v>
      </c>
      <c r="Q164" s="96"/>
      <c r="R164" s="103"/>
    </row>
    <row r="165" spans="1:18" s="9" customFormat="1" ht="18" customHeight="1">
      <c r="A165" s="32" t="s">
        <v>214</v>
      </c>
      <c r="B165" s="38" t="s">
        <v>203</v>
      </c>
      <c r="C165" s="33">
        <v>26.5</v>
      </c>
      <c r="D165" s="33">
        <v>20</v>
      </c>
      <c r="E165" s="33">
        <v>40.9</v>
      </c>
      <c r="F165" s="33">
        <v>25.99</v>
      </c>
      <c r="G165" s="33" t="s">
        <v>21</v>
      </c>
      <c r="H165" s="33" t="s">
        <v>21</v>
      </c>
      <c r="I165" s="33" t="s">
        <v>21</v>
      </c>
      <c r="J165" s="33">
        <v>29.9</v>
      </c>
      <c r="K165" s="33">
        <v>29.99</v>
      </c>
      <c r="L165" s="33"/>
      <c r="M165" s="33"/>
      <c r="N165" s="56">
        <f t="shared" si="21"/>
        <v>20</v>
      </c>
      <c r="O165" s="56">
        <f t="shared" si="23"/>
        <v>40.9</v>
      </c>
      <c r="P165" s="68">
        <f t="shared" si="22"/>
        <v>1.0449999999999999</v>
      </c>
      <c r="Q165" s="96"/>
      <c r="R165" s="103"/>
    </row>
    <row r="166" spans="1:18" s="9" customFormat="1" ht="18" customHeight="1">
      <c r="A166" s="30" t="s">
        <v>215</v>
      </c>
      <c r="B166" s="64"/>
      <c r="C166" s="31"/>
      <c r="D166" s="95"/>
      <c r="E166" s="31"/>
      <c r="F166" s="31"/>
      <c r="G166" s="31"/>
      <c r="H166" s="31"/>
      <c r="I166" s="31"/>
      <c r="J166" s="31"/>
      <c r="K166" s="31"/>
      <c r="L166" s="31"/>
      <c r="M166" s="31"/>
      <c r="N166" s="58"/>
      <c r="O166" s="58"/>
      <c r="P166" s="70"/>
      <c r="Q166" s="96"/>
      <c r="R166" s="103"/>
    </row>
    <row r="167" spans="1:18" s="9" customFormat="1" ht="18" customHeight="1">
      <c r="A167" s="37" t="s">
        <v>216</v>
      </c>
      <c r="B167" s="38" t="s">
        <v>217</v>
      </c>
      <c r="C167" s="33" t="s">
        <v>21</v>
      </c>
      <c r="D167" s="33" t="s">
        <v>21</v>
      </c>
      <c r="E167" s="33">
        <v>2.89</v>
      </c>
      <c r="F167" s="33">
        <v>4.29</v>
      </c>
      <c r="G167" s="33">
        <v>3.45</v>
      </c>
      <c r="H167" s="33">
        <v>3.79</v>
      </c>
      <c r="I167" s="33">
        <v>2.59</v>
      </c>
      <c r="J167" s="33">
        <v>2.99</v>
      </c>
      <c r="K167" s="33">
        <v>3.49</v>
      </c>
      <c r="L167" s="33"/>
      <c r="M167" s="33"/>
      <c r="N167" s="56">
        <f t="shared" ref="N167:N181" si="24">SMALL(C167:M167,1)</f>
        <v>2.59</v>
      </c>
      <c r="O167" s="56">
        <f t="shared" ref="O167:O181" si="25">LARGE(C167:M167,1)</f>
        <v>4.29</v>
      </c>
      <c r="P167" s="68">
        <f t="shared" ref="P167:P181" si="26">(O167-N167)/N167</f>
        <v>0.6563706563706565</v>
      </c>
      <c r="Q167" s="96"/>
      <c r="R167" s="103"/>
    </row>
    <row r="168" spans="1:18" s="9" customFormat="1" ht="18" customHeight="1">
      <c r="A168" s="37" t="s">
        <v>216</v>
      </c>
      <c r="B168" s="38" t="s">
        <v>218</v>
      </c>
      <c r="C168" s="33" t="s">
        <v>30</v>
      </c>
      <c r="D168" s="33" t="s">
        <v>30</v>
      </c>
      <c r="E168" s="33" t="s">
        <v>21</v>
      </c>
      <c r="F168" s="33" t="s">
        <v>21</v>
      </c>
      <c r="G168" s="33">
        <v>8.75</v>
      </c>
      <c r="H168" s="33">
        <v>6.98</v>
      </c>
      <c r="I168" s="33">
        <v>7.49</v>
      </c>
      <c r="J168" s="33">
        <v>6.99</v>
      </c>
      <c r="K168" s="33">
        <v>7.99</v>
      </c>
      <c r="L168" s="33"/>
      <c r="M168" s="33"/>
      <c r="N168" s="56">
        <f t="shared" si="24"/>
        <v>6.98</v>
      </c>
      <c r="O168" s="56">
        <f t="shared" si="25"/>
        <v>8.75</v>
      </c>
      <c r="P168" s="68">
        <f t="shared" si="26"/>
        <v>0.25358166189111742</v>
      </c>
      <c r="Q168" s="96"/>
      <c r="R168" s="103"/>
    </row>
    <row r="169" spans="1:18" s="9" customFormat="1" ht="18" customHeight="1">
      <c r="A169" s="37" t="s">
        <v>219</v>
      </c>
      <c r="B169" s="38" t="s">
        <v>217</v>
      </c>
      <c r="C169" s="38" t="s">
        <v>21</v>
      </c>
      <c r="D169" s="38" t="s">
        <v>21</v>
      </c>
      <c r="E169" s="38">
        <v>2.89</v>
      </c>
      <c r="F169" s="33">
        <v>4.29</v>
      </c>
      <c r="G169" s="38">
        <v>3.19</v>
      </c>
      <c r="H169" s="33">
        <v>3.99</v>
      </c>
      <c r="I169" s="33">
        <v>2.59</v>
      </c>
      <c r="J169" s="33">
        <v>2.99</v>
      </c>
      <c r="K169" s="33">
        <v>4.29</v>
      </c>
      <c r="L169" s="38"/>
      <c r="M169" s="38"/>
      <c r="N169" s="56">
        <f t="shared" si="24"/>
        <v>2.59</v>
      </c>
      <c r="O169" s="56">
        <f t="shared" si="25"/>
        <v>4.29</v>
      </c>
      <c r="P169" s="68">
        <f t="shared" si="26"/>
        <v>0.6563706563706565</v>
      </c>
      <c r="Q169" s="96"/>
      <c r="R169" s="103"/>
    </row>
    <row r="170" spans="1:18" s="9" customFormat="1" ht="18" customHeight="1">
      <c r="A170" s="37" t="s">
        <v>219</v>
      </c>
      <c r="B170" s="38" t="s">
        <v>218</v>
      </c>
      <c r="C170" s="33" t="s">
        <v>21</v>
      </c>
      <c r="D170" s="33" t="s">
        <v>21</v>
      </c>
      <c r="E170" s="33" t="s">
        <v>21</v>
      </c>
      <c r="F170" s="33" t="s">
        <v>21</v>
      </c>
      <c r="G170" s="33">
        <v>8.75</v>
      </c>
      <c r="H170" s="33">
        <v>7.98</v>
      </c>
      <c r="I170" s="33">
        <v>7.49</v>
      </c>
      <c r="J170" s="33">
        <v>6.99</v>
      </c>
      <c r="K170" s="33">
        <v>7.99</v>
      </c>
      <c r="L170" s="33"/>
      <c r="M170" s="33"/>
      <c r="N170" s="56">
        <f t="shared" si="24"/>
        <v>6.99</v>
      </c>
      <c r="O170" s="56">
        <f t="shared" si="25"/>
        <v>8.75</v>
      </c>
      <c r="P170" s="68">
        <f t="shared" si="26"/>
        <v>0.25178826895565087</v>
      </c>
      <c r="Q170" s="96"/>
      <c r="R170" s="103"/>
    </row>
    <row r="171" spans="1:18" s="9" customFormat="1" ht="18" customHeight="1">
      <c r="A171" s="37" t="s">
        <v>220</v>
      </c>
      <c r="B171" s="38" t="s">
        <v>221</v>
      </c>
      <c r="C171" s="39" t="s">
        <v>30</v>
      </c>
      <c r="D171" s="39" t="s">
        <v>30</v>
      </c>
      <c r="E171" s="34">
        <v>4.0999999999999996</v>
      </c>
      <c r="F171" s="33">
        <v>4.99</v>
      </c>
      <c r="G171" s="39" t="s">
        <v>21</v>
      </c>
      <c r="H171" s="39">
        <v>7.99</v>
      </c>
      <c r="I171" s="33">
        <v>3.39</v>
      </c>
      <c r="J171" s="33">
        <v>4.99</v>
      </c>
      <c r="K171" s="33">
        <v>5.99</v>
      </c>
      <c r="L171" s="39"/>
      <c r="M171" s="39"/>
      <c r="N171" s="56">
        <f t="shared" si="24"/>
        <v>3.39</v>
      </c>
      <c r="O171" s="56">
        <f t="shared" si="25"/>
        <v>7.99</v>
      </c>
      <c r="P171" s="68">
        <f t="shared" si="26"/>
        <v>1.3569321533923302</v>
      </c>
      <c r="Q171" s="96"/>
      <c r="R171" s="103"/>
    </row>
    <row r="172" spans="1:18" s="9" customFormat="1" ht="18" customHeight="1">
      <c r="A172" s="37" t="s">
        <v>222</v>
      </c>
      <c r="B172" s="38" t="s">
        <v>106</v>
      </c>
      <c r="C172" s="33" t="s">
        <v>21</v>
      </c>
      <c r="D172" s="33" t="s">
        <v>21</v>
      </c>
      <c r="E172" s="33">
        <v>2.5</v>
      </c>
      <c r="F172" s="33">
        <v>2.09</v>
      </c>
      <c r="G172" s="33" t="s">
        <v>21</v>
      </c>
      <c r="H172" s="33" t="s">
        <v>21</v>
      </c>
      <c r="I172" s="33">
        <v>1.59</v>
      </c>
      <c r="J172" s="33">
        <v>2.99</v>
      </c>
      <c r="K172" s="33">
        <v>2.25</v>
      </c>
      <c r="L172" s="33"/>
      <c r="M172" s="33"/>
      <c r="N172" s="56">
        <f t="shared" si="24"/>
        <v>1.59</v>
      </c>
      <c r="O172" s="56">
        <f t="shared" si="25"/>
        <v>2.99</v>
      </c>
      <c r="P172" s="68">
        <f t="shared" si="26"/>
        <v>0.88050314465408808</v>
      </c>
      <c r="Q172" s="96"/>
      <c r="R172" s="103"/>
    </row>
    <row r="173" spans="1:18" s="9" customFormat="1" ht="18" customHeight="1">
      <c r="A173" s="37" t="s">
        <v>222</v>
      </c>
      <c r="B173" s="38" t="s">
        <v>110</v>
      </c>
      <c r="C173" s="33" t="s">
        <v>21</v>
      </c>
      <c r="D173" s="33" t="s">
        <v>21</v>
      </c>
      <c r="E173" s="33" t="s">
        <v>21</v>
      </c>
      <c r="F173" s="33">
        <v>4.99</v>
      </c>
      <c r="G173" s="33">
        <v>5.45</v>
      </c>
      <c r="H173" s="33">
        <v>4.49</v>
      </c>
      <c r="I173" s="33">
        <v>4.6900000000000004</v>
      </c>
      <c r="J173" s="33">
        <v>4.99</v>
      </c>
      <c r="K173" s="33">
        <v>4.99</v>
      </c>
      <c r="L173" s="33"/>
      <c r="M173" s="33"/>
      <c r="N173" s="56">
        <f t="shared" si="24"/>
        <v>4.49</v>
      </c>
      <c r="O173" s="56">
        <f t="shared" si="25"/>
        <v>5.45</v>
      </c>
      <c r="P173" s="68">
        <f t="shared" si="26"/>
        <v>0.21380846325167036</v>
      </c>
      <c r="Q173" s="96"/>
      <c r="R173" s="103"/>
    </row>
    <row r="174" spans="1:18" s="9" customFormat="1" ht="18" customHeight="1">
      <c r="A174" s="37" t="s">
        <v>222</v>
      </c>
      <c r="B174" s="38" t="s">
        <v>223</v>
      </c>
      <c r="C174" s="33" t="s">
        <v>21</v>
      </c>
      <c r="D174" s="33" t="s">
        <v>21</v>
      </c>
      <c r="E174" s="33">
        <v>6.2</v>
      </c>
      <c r="F174" s="33">
        <v>9.98</v>
      </c>
      <c r="G174" s="33">
        <v>10.8</v>
      </c>
      <c r="H174" s="33">
        <v>9.98</v>
      </c>
      <c r="I174" s="33">
        <v>7.29</v>
      </c>
      <c r="J174" s="33">
        <v>7.99</v>
      </c>
      <c r="K174" s="33">
        <v>8.2899999999999991</v>
      </c>
      <c r="L174" s="33"/>
      <c r="M174" s="33"/>
      <c r="N174" s="56">
        <f t="shared" si="24"/>
        <v>6.2</v>
      </c>
      <c r="O174" s="56">
        <f t="shared" si="25"/>
        <v>10.8</v>
      </c>
      <c r="P174" s="68">
        <f t="shared" si="26"/>
        <v>0.74193548387096786</v>
      </c>
      <c r="Q174" s="96"/>
      <c r="R174" s="103"/>
    </row>
    <row r="175" spans="1:18" s="9" customFormat="1" ht="18" customHeight="1">
      <c r="A175" s="37" t="s">
        <v>224</v>
      </c>
      <c r="B175" s="38" t="s">
        <v>110</v>
      </c>
      <c r="C175" s="33" t="s">
        <v>21</v>
      </c>
      <c r="D175" s="33" t="s">
        <v>21</v>
      </c>
      <c r="E175" s="33" t="s">
        <v>21</v>
      </c>
      <c r="F175" s="33" t="s">
        <v>21</v>
      </c>
      <c r="G175" s="33">
        <v>12.98</v>
      </c>
      <c r="H175" s="33" t="s">
        <v>21</v>
      </c>
      <c r="I175" s="33" t="s">
        <v>21</v>
      </c>
      <c r="J175" s="33">
        <v>8.99</v>
      </c>
      <c r="K175" s="33" t="s">
        <v>21</v>
      </c>
      <c r="L175" s="33"/>
      <c r="M175" s="33"/>
      <c r="N175" s="56">
        <f t="shared" si="24"/>
        <v>8.99</v>
      </c>
      <c r="O175" s="56">
        <f t="shared" si="25"/>
        <v>12.98</v>
      </c>
      <c r="P175" s="68">
        <f t="shared" si="26"/>
        <v>0.44382647385984431</v>
      </c>
      <c r="Q175" s="96"/>
      <c r="R175" s="103"/>
    </row>
    <row r="176" spans="1:18" s="9" customFormat="1" ht="15.95" customHeight="1">
      <c r="A176" s="37" t="s">
        <v>224</v>
      </c>
      <c r="B176" s="38" t="s">
        <v>181</v>
      </c>
      <c r="C176" s="33" t="s">
        <v>21</v>
      </c>
      <c r="D176" s="33" t="s">
        <v>21</v>
      </c>
      <c r="E176" s="33">
        <v>13.99</v>
      </c>
      <c r="F176" s="33">
        <v>12.49</v>
      </c>
      <c r="G176" s="33" t="s">
        <v>21</v>
      </c>
      <c r="H176" s="33">
        <v>20.9</v>
      </c>
      <c r="I176" s="33" t="s">
        <v>21</v>
      </c>
      <c r="J176" s="33" t="s">
        <v>21</v>
      </c>
      <c r="K176" s="33" t="s">
        <v>21</v>
      </c>
      <c r="L176" s="33"/>
      <c r="M176" s="33"/>
      <c r="N176" s="56">
        <f t="shared" si="24"/>
        <v>12.49</v>
      </c>
      <c r="O176" s="56">
        <f t="shared" si="25"/>
        <v>20.9</v>
      </c>
      <c r="P176" s="68">
        <f t="shared" si="26"/>
        <v>0.67333867093674926</v>
      </c>
      <c r="Q176" s="96"/>
      <c r="R176" s="103"/>
    </row>
    <row r="177" spans="1:18" s="9" customFormat="1" ht="18" customHeight="1">
      <c r="A177" s="37" t="s">
        <v>225</v>
      </c>
      <c r="B177" s="38" t="s">
        <v>226</v>
      </c>
      <c r="C177" s="33" t="s">
        <v>21</v>
      </c>
      <c r="D177" s="33" t="s">
        <v>21</v>
      </c>
      <c r="E177" s="33">
        <v>3.95</v>
      </c>
      <c r="F177" s="33">
        <v>10.79</v>
      </c>
      <c r="G177" s="33" t="s">
        <v>21</v>
      </c>
      <c r="H177" s="33" t="s">
        <v>21</v>
      </c>
      <c r="I177" s="33" t="s">
        <v>21</v>
      </c>
      <c r="J177" s="33">
        <v>9.9</v>
      </c>
      <c r="K177" s="33">
        <v>10.99</v>
      </c>
      <c r="L177" s="33"/>
      <c r="M177" s="33"/>
      <c r="N177" s="56">
        <f t="shared" si="24"/>
        <v>3.95</v>
      </c>
      <c r="O177" s="56">
        <f t="shared" si="25"/>
        <v>10.99</v>
      </c>
      <c r="P177" s="68">
        <f t="shared" si="26"/>
        <v>1.7822784810126582</v>
      </c>
      <c r="Q177" s="96"/>
      <c r="R177" s="103"/>
    </row>
    <row r="178" spans="1:18" s="9" customFormat="1" ht="18" customHeight="1">
      <c r="A178" s="37" t="s">
        <v>225</v>
      </c>
      <c r="B178" s="38" t="s">
        <v>227</v>
      </c>
      <c r="C178" s="33" t="s">
        <v>21</v>
      </c>
      <c r="D178" s="33" t="s">
        <v>21</v>
      </c>
      <c r="E178" s="33">
        <v>12.99</v>
      </c>
      <c r="F178" s="33">
        <v>16.989999999999998</v>
      </c>
      <c r="G178" s="33">
        <v>15.99</v>
      </c>
      <c r="H178" s="33">
        <v>19.98</v>
      </c>
      <c r="I178" s="33">
        <v>12.9</v>
      </c>
      <c r="J178" s="33">
        <v>12.98</v>
      </c>
      <c r="K178" s="33">
        <v>16.989999999999998</v>
      </c>
      <c r="L178" s="33"/>
      <c r="M178" s="33"/>
      <c r="N178" s="56">
        <f t="shared" si="24"/>
        <v>12.9</v>
      </c>
      <c r="O178" s="56">
        <f t="shared" si="25"/>
        <v>19.98</v>
      </c>
      <c r="P178" s="68">
        <f t="shared" si="26"/>
        <v>0.5488372093023256</v>
      </c>
      <c r="Q178" s="96"/>
      <c r="R178" s="103"/>
    </row>
    <row r="179" spans="1:18" s="9" customFormat="1" ht="18" customHeight="1">
      <c r="A179" s="37" t="s">
        <v>228</v>
      </c>
      <c r="B179" s="38" t="s">
        <v>226</v>
      </c>
      <c r="C179" s="33" t="s">
        <v>21</v>
      </c>
      <c r="D179" s="33" t="s">
        <v>21</v>
      </c>
      <c r="E179" s="33">
        <v>2.09</v>
      </c>
      <c r="F179" s="33">
        <v>2.39</v>
      </c>
      <c r="G179" s="33">
        <v>5.45</v>
      </c>
      <c r="H179" s="33">
        <v>2.99</v>
      </c>
      <c r="I179" s="33">
        <v>0.99</v>
      </c>
      <c r="J179" s="33">
        <v>1.99</v>
      </c>
      <c r="K179" s="33">
        <v>3.39</v>
      </c>
      <c r="L179" s="33"/>
      <c r="M179" s="33"/>
      <c r="N179" s="56">
        <f t="shared" si="24"/>
        <v>0.99</v>
      </c>
      <c r="O179" s="56">
        <f t="shared" si="25"/>
        <v>5.45</v>
      </c>
      <c r="P179" s="68">
        <f t="shared" si="26"/>
        <v>4.5050505050505052</v>
      </c>
      <c r="Q179" s="96"/>
      <c r="R179" s="103"/>
    </row>
    <row r="180" spans="1:18" s="9" customFormat="1" ht="18" customHeight="1">
      <c r="A180" s="37" t="s">
        <v>229</v>
      </c>
      <c r="B180" s="38" t="s">
        <v>203</v>
      </c>
      <c r="C180" s="33" t="s">
        <v>21</v>
      </c>
      <c r="D180" s="33" t="s">
        <v>21</v>
      </c>
      <c r="E180" s="33">
        <v>3.35</v>
      </c>
      <c r="F180" s="33">
        <v>3.49</v>
      </c>
      <c r="G180" s="33">
        <v>2.98</v>
      </c>
      <c r="H180" s="33">
        <v>2.98</v>
      </c>
      <c r="I180" s="33">
        <v>3.49</v>
      </c>
      <c r="J180" s="33">
        <v>1.98</v>
      </c>
      <c r="K180" s="33">
        <v>4.49</v>
      </c>
      <c r="L180" s="33"/>
      <c r="M180" s="33"/>
      <c r="N180" s="56">
        <f t="shared" si="24"/>
        <v>1.98</v>
      </c>
      <c r="O180" s="56">
        <f t="shared" si="25"/>
        <v>4.49</v>
      </c>
      <c r="P180" s="68">
        <f t="shared" si="26"/>
        <v>1.2676767676767677</v>
      </c>
      <c r="Q180" s="96"/>
      <c r="R180" s="103"/>
    </row>
    <row r="181" spans="1:18" s="9" customFormat="1" ht="18" customHeight="1">
      <c r="A181" s="42" t="s">
        <v>230</v>
      </c>
      <c r="B181" s="75" t="s">
        <v>203</v>
      </c>
      <c r="C181" s="33" t="s">
        <v>21</v>
      </c>
      <c r="D181" s="33" t="s">
        <v>21</v>
      </c>
      <c r="E181" s="33">
        <v>3.49</v>
      </c>
      <c r="F181" s="33">
        <v>4.09</v>
      </c>
      <c r="G181" s="33">
        <v>3.89</v>
      </c>
      <c r="H181" s="33">
        <v>4.6900000000000004</v>
      </c>
      <c r="I181" s="33">
        <v>3.99</v>
      </c>
      <c r="J181" s="33">
        <v>2.89</v>
      </c>
      <c r="K181" s="33">
        <v>4.99</v>
      </c>
      <c r="L181" s="33"/>
      <c r="M181" s="33"/>
      <c r="N181" s="56">
        <f t="shared" si="24"/>
        <v>2.89</v>
      </c>
      <c r="O181" s="56">
        <f t="shared" si="25"/>
        <v>4.99</v>
      </c>
      <c r="P181" s="68">
        <f t="shared" si="26"/>
        <v>0.72664359861591699</v>
      </c>
      <c r="Q181" s="96"/>
      <c r="R181" s="103"/>
    </row>
    <row r="182" spans="1:18" s="9" customFormat="1" ht="18" customHeight="1">
      <c r="A182" s="96"/>
      <c r="B182" s="96"/>
      <c r="C182" s="96"/>
      <c r="D182" s="96"/>
      <c r="E182" s="96"/>
      <c r="F182" s="96"/>
      <c r="G182" s="96"/>
      <c r="H182" s="96"/>
      <c r="I182" s="96"/>
      <c r="J182" s="96"/>
      <c r="K182" s="96"/>
      <c r="L182" s="96"/>
      <c r="M182" s="96"/>
      <c r="N182" s="96"/>
      <c r="O182" s="96"/>
      <c r="P182" s="96"/>
      <c r="Q182" s="96"/>
      <c r="R182" s="103"/>
    </row>
    <row r="183" spans="1:18" s="9" customFormat="1" ht="18" customHeight="1">
      <c r="A183" s="96" t="s">
        <v>231</v>
      </c>
      <c r="B183" s="96"/>
      <c r="C183" s="96"/>
      <c r="D183" s="96"/>
      <c r="E183" s="96"/>
      <c r="F183" s="96"/>
      <c r="G183" s="96"/>
      <c r="H183" s="96"/>
      <c r="I183" s="96"/>
      <c r="J183" s="96"/>
      <c r="K183" s="96"/>
      <c r="L183" s="96"/>
      <c r="M183" s="96"/>
      <c r="N183" s="96"/>
      <c r="O183" s="96"/>
      <c r="P183" s="96"/>
      <c r="Q183" s="96"/>
      <c r="R183" s="103"/>
    </row>
    <row r="184" spans="1:18" s="10" customFormat="1" ht="18" customHeight="1">
      <c r="A184" s="96" t="s">
        <v>232</v>
      </c>
      <c r="B184" s="96"/>
      <c r="C184" s="96"/>
      <c r="D184" s="96"/>
      <c r="E184" s="96"/>
      <c r="F184" s="96"/>
      <c r="G184" s="96"/>
      <c r="H184" s="96"/>
      <c r="I184" s="96"/>
      <c r="J184" s="96"/>
      <c r="K184" s="96"/>
      <c r="L184" s="96"/>
      <c r="M184" s="96"/>
      <c r="N184" s="96"/>
      <c r="O184" s="96"/>
      <c r="P184" s="96"/>
      <c r="Q184" s="96"/>
      <c r="R184" s="104"/>
    </row>
    <row r="185" spans="1:18" ht="15.75">
      <c r="A185" s="96"/>
      <c r="B185" s="96"/>
      <c r="C185" s="96"/>
      <c r="D185" s="96"/>
      <c r="E185" s="96"/>
      <c r="F185" s="96"/>
      <c r="G185" s="96"/>
      <c r="H185" s="96"/>
      <c r="I185" s="96"/>
      <c r="J185" s="96"/>
      <c r="K185" s="96"/>
      <c r="L185" s="96"/>
      <c r="M185" s="96"/>
      <c r="N185" s="96"/>
      <c r="O185" s="96"/>
      <c r="P185" s="96"/>
      <c r="Q185" s="96"/>
      <c r="R185" s="105"/>
    </row>
    <row r="186" spans="1:18" ht="15.75">
      <c r="A186" s="96"/>
      <c r="B186" s="96"/>
      <c r="C186" s="96"/>
      <c r="D186" s="96"/>
      <c r="E186" s="96"/>
      <c r="F186" s="96"/>
      <c r="G186" s="96"/>
      <c r="H186" s="96"/>
      <c r="I186" s="96"/>
      <c r="J186" s="96"/>
      <c r="K186" s="96"/>
      <c r="L186" s="96"/>
      <c r="M186" s="96"/>
      <c r="N186" s="96"/>
      <c r="O186" s="96"/>
      <c r="P186" s="96"/>
      <c r="Q186" s="96"/>
      <c r="R186" s="105"/>
    </row>
    <row r="187" spans="1:18">
      <c r="R187" s="105"/>
    </row>
    <row r="188" spans="1:18">
      <c r="R188" s="105"/>
    </row>
    <row r="189" spans="1:18" ht="19.5" customHeight="1">
      <c r="R189" s="105"/>
    </row>
    <row r="190" spans="1:18" ht="19.5" customHeight="1">
      <c r="R190" s="105"/>
    </row>
    <row r="191" spans="1:18" ht="19.5" customHeight="1">
      <c r="R191" s="105"/>
    </row>
    <row r="192" spans="1:18" ht="21" customHeight="1">
      <c r="R192" s="105"/>
    </row>
    <row r="193" spans="1:18" ht="21" customHeight="1">
      <c r="A193" s="106"/>
      <c r="B193" s="107"/>
      <c r="C193" s="107"/>
      <c r="D193" s="107"/>
      <c r="E193" s="107"/>
      <c r="F193" s="107"/>
      <c r="G193" s="107"/>
      <c r="H193" s="105"/>
      <c r="I193" s="105"/>
      <c r="J193" s="105"/>
      <c r="K193" s="105"/>
      <c r="L193" s="105"/>
      <c r="M193" s="105"/>
      <c r="N193" s="105"/>
      <c r="O193" s="105"/>
      <c r="P193" s="105"/>
      <c r="Q193" s="105"/>
      <c r="R193" s="105"/>
    </row>
    <row r="194" spans="1:18" ht="20.25" customHeight="1">
      <c r="A194" s="108"/>
      <c r="B194" s="109"/>
      <c r="C194" s="107"/>
      <c r="D194" s="107"/>
      <c r="E194" s="107"/>
      <c r="F194" s="107"/>
      <c r="G194" s="107"/>
      <c r="H194" s="105"/>
      <c r="I194" s="105"/>
      <c r="J194" s="105"/>
      <c r="K194" s="105"/>
      <c r="L194" s="105"/>
      <c r="M194" s="105"/>
      <c r="N194" s="105"/>
      <c r="O194" s="105"/>
      <c r="P194" s="105"/>
      <c r="Q194" s="105"/>
      <c r="R194" s="105"/>
    </row>
    <row r="195" spans="1:18" ht="21.75" customHeight="1">
      <c r="A195" s="106"/>
      <c r="B195" s="109"/>
      <c r="C195" s="107"/>
      <c r="D195" s="107"/>
      <c r="E195" s="107"/>
      <c r="F195" s="107"/>
      <c r="G195" s="107"/>
      <c r="H195" s="105"/>
      <c r="I195" s="105"/>
      <c r="J195" s="105"/>
      <c r="K195" s="105"/>
      <c r="L195" s="105"/>
      <c r="M195" s="105"/>
      <c r="N195" s="105"/>
      <c r="O195" s="105"/>
      <c r="P195" s="105"/>
      <c r="Q195" s="105"/>
      <c r="R195" s="105"/>
    </row>
    <row r="196" spans="1:18" ht="20.25" customHeight="1">
      <c r="A196" s="103"/>
      <c r="B196" s="107"/>
      <c r="C196" s="107"/>
      <c r="D196" s="107"/>
      <c r="E196" s="107"/>
      <c r="F196" s="107"/>
      <c r="G196" s="107"/>
      <c r="H196" s="105"/>
      <c r="I196" s="105"/>
      <c r="J196" s="105"/>
      <c r="K196" s="105"/>
      <c r="L196" s="105"/>
      <c r="M196" s="105"/>
      <c r="N196" s="105"/>
      <c r="O196" s="105"/>
      <c r="P196" s="105"/>
      <c r="Q196" s="105"/>
      <c r="R196" s="105"/>
    </row>
    <row r="197" spans="1:18" ht="21" customHeight="1">
      <c r="A197" s="108"/>
      <c r="B197" s="109"/>
      <c r="C197" s="107"/>
      <c r="D197" s="107"/>
      <c r="E197" s="107"/>
      <c r="F197" s="107"/>
      <c r="G197" s="107"/>
      <c r="H197" s="105"/>
      <c r="I197" s="105"/>
      <c r="J197" s="105"/>
      <c r="K197" s="105"/>
      <c r="L197" s="105"/>
      <c r="M197" s="105"/>
      <c r="N197" s="105"/>
      <c r="O197" s="105"/>
      <c r="P197" s="105"/>
      <c r="Q197" s="105"/>
      <c r="R197" s="105"/>
    </row>
    <row r="198" spans="1:18" ht="21" customHeight="1">
      <c r="A198" s="108"/>
      <c r="B198" s="109"/>
      <c r="C198" s="107"/>
      <c r="D198" s="107"/>
      <c r="E198" s="107"/>
      <c r="F198" s="107"/>
      <c r="G198" s="107"/>
      <c r="H198" s="105"/>
      <c r="I198" s="105"/>
      <c r="J198" s="105"/>
      <c r="K198" s="105"/>
      <c r="L198" s="105"/>
      <c r="M198" s="105"/>
      <c r="N198" s="105"/>
      <c r="O198" s="105"/>
      <c r="P198" s="105"/>
      <c r="Q198" s="105"/>
      <c r="R198" s="105"/>
    </row>
    <row r="199" spans="1:18" ht="21" customHeight="1">
      <c r="A199" s="106"/>
      <c r="B199" s="107"/>
      <c r="C199" s="107"/>
      <c r="D199" s="107"/>
      <c r="E199" s="107"/>
      <c r="F199" s="107"/>
      <c r="G199" s="110"/>
      <c r="H199" s="105"/>
      <c r="I199" s="105"/>
      <c r="J199" s="105"/>
      <c r="K199" s="105"/>
      <c r="L199" s="105"/>
      <c r="M199" s="105"/>
      <c r="N199" s="105"/>
      <c r="O199" s="105"/>
      <c r="P199" s="105"/>
      <c r="Q199" s="105"/>
      <c r="R199" s="105"/>
    </row>
    <row r="200" spans="1:18" ht="19.5" customHeight="1">
      <c r="A200" s="106"/>
      <c r="B200" s="107"/>
      <c r="C200" s="107"/>
      <c r="D200" s="107"/>
      <c r="E200" s="107"/>
      <c r="F200" s="107"/>
      <c r="G200" s="107"/>
      <c r="H200" s="105"/>
      <c r="I200" s="105"/>
      <c r="J200" s="105"/>
      <c r="K200" s="105"/>
      <c r="L200" s="105"/>
      <c r="M200" s="105"/>
      <c r="N200" s="105"/>
      <c r="O200" s="105"/>
      <c r="P200" s="105"/>
      <c r="Q200" s="105"/>
      <c r="R200" s="105"/>
    </row>
    <row r="201" spans="1:18" ht="21" customHeight="1">
      <c r="A201" s="108"/>
      <c r="B201" s="109"/>
      <c r="C201" s="107"/>
      <c r="D201" s="107"/>
      <c r="E201" s="107"/>
      <c r="F201" s="107"/>
      <c r="G201" s="107"/>
      <c r="H201" s="105"/>
      <c r="I201" s="105"/>
      <c r="J201" s="105"/>
      <c r="K201" s="105"/>
      <c r="L201" s="105"/>
      <c r="M201" s="105"/>
      <c r="N201" s="105"/>
      <c r="O201" s="105"/>
      <c r="P201" s="105"/>
      <c r="Q201" s="105"/>
      <c r="R201" s="105"/>
    </row>
    <row r="202" spans="1:18" ht="21.75" customHeight="1">
      <c r="A202" s="108"/>
      <c r="B202" s="109"/>
      <c r="C202" s="107"/>
      <c r="D202" s="107"/>
      <c r="E202" s="107"/>
      <c r="F202" s="107"/>
      <c r="G202" s="110"/>
      <c r="H202" s="105"/>
      <c r="I202" s="105"/>
      <c r="J202" s="105"/>
      <c r="K202" s="105"/>
      <c r="L202" s="105"/>
      <c r="M202" s="105"/>
      <c r="N202" s="105"/>
      <c r="O202" s="105"/>
      <c r="P202" s="105"/>
      <c r="Q202" s="105"/>
      <c r="R202" s="105"/>
    </row>
    <row r="203" spans="1:18" ht="20.25" customHeight="1">
      <c r="A203" s="108"/>
      <c r="B203" s="109"/>
      <c r="C203" s="107"/>
      <c r="D203" s="110"/>
      <c r="E203" s="107"/>
      <c r="F203" s="107"/>
      <c r="G203" s="110"/>
      <c r="H203" s="105"/>
      <c r="I203" s="105"/>
      <c r="J203" s="105"/>
      <c r="K203" s="105"/>
      <c r="L203" s="105"/>
      <c r="M203" s="105"/>
      <c r="N203" s="105"/>
      <c r="O203" s="105"/>
      <c r="P203" s="105"/>
      <c r="Q203" s="105"/>
      <c r="R203" s="105"/>
    </row>
    <row r="204" spans="1:18" ht="21" customHeight="1">
      <c r="A204" s="108"/>
      <c r="B204" s="109"/>
      <c r="C204" s="107"/>
      <c r="D204" s="107"/>
      <c r="E204" s="107"/>
      <c r="F204" s="107"/>
      <c r="G204" s="107"/>
      <c r="H204" s="105"/>
      <c r="I204" s="105"/>
      <c r="J204" s="105"/>
      <c r="K204" s="105"/>
      <c r="L204" s="105"/>
      <c r="M204" s="105"/>
      <c r="N204" s="105"/>
      <c r="O204" s="105"/>
      <c r="P204" s="105"/>
      <c r="Q204" s="105"/>
      <c r="R204" s="105"/>
    </row>
    <row r="205" spans="1:18" ht="21" customHeight="1">
      <c r="A205" s="108"/>
      <c r="B205" s="109"/>
      <c r="C205" s="107"/>
      <c r="D205" s="107"/>
      <c r="E205" s="107"/>
      <c r="F205" s="107"/>
      <c r="G205" s="107"/>
      <c r="H205" s="105"/>
      <c r="I205" s="105"/>
      <c r="J205" s="105"/>
      <c r="K205" s="105"/>
      <c r="L205" s="105"/>
      <c r="M205" s="105"/>
      <c r="N205" s="105"/>
      <c r="O205" s="105"/>
      <c r="P205" s="105"/>
      <c r="Q205" s="105"/>
      <c r="R205" s="105"/>
    </row>
    <row r="206" spans="1:18" ht="20.25" customHeight="1">
      <c r="A206" s="108"/>
      <c r="B206" s="109"/>
      <c r="C206" s="107"/>
      <c r="D206" s="107"/>
      <c r="E206" s="107"/>
      <c r="F206" s="107"/>
      <c r="G206" s="107"/>
      <c r="H206" s="105"/>
      <c r="I206" s="105"/>
      <c r="J206" s="105"/>
      <c r="K206" s="105"/>
      <c r="L206" s="105"/>
      <c r="M206" s="105"/>
      <c r="N206" s="105"/>
      <c r="O206" s="105"/>
      <c r="P206" s="105"/>
      <c r="Q206" s="105"/>
      <c r="R206" s="105"/>
    </row>
    <row r="207" spans="1:18" ht="21" customHeight="1">
      <c r="A207" s="106"/>
      <c r="B207" s="107"/>
      <c r="C207" s="107"/>
      <c r="D207" s="107"/>
      <c r="E207" s="107"/>
      <c r="F207" s="107"/>
      <c r="G207" s="107"/>
      <c r="H207" s="105"/>
      <c r="I207" s="105"/>
      <c r="J207" s="105"/>
      <c r="K207" s="105"/>
      <c r="L207" s="105"/>
      <c r="M207" s="105"/>
      <c r="N207" s="105"/>
      <c r="O207" s="105"/>
      <c r="P207" s="105"/>
      <c r="Q207" s="105"/>
      <c r="R207" s="105"/>
    </row>
    <row r="208" spans="1:18" ht="21" customHeight="1">
      <c r="A208" s="106"/>
      <c r="B208" s="107"/>
      <c r="C208" s="107"/>
      <c r="D208" s="107"/>
      <c r="E208" s="107"/>
      <c r="F208" s="107"/>
      <c r="G208" s="107"/>
      <c r="H208" s="105"/>
      <c r="I208" s="105"/>
      <c r="J208" s="105"/>
      <c r="K208" s="105"/>
      <c r="L208" s="105"/>
      <c r="M208" s="105"/>
      <c r="N208" s="105"/>
      <c r="O208" s="105"/>
      <c r="P208" s="105"/>
      <c r="Q208" s="105"/>
      <c r="R208" s="105"/>
    </row>
    <row r="209" spans="1:18" ht="21" customHeight="1">
      <c r="A209" s="106"/>
      <c r="B209" s="107"/>
      <c r="C209" s="107"/>
      <c r="D209" s="107"/>
      <c r="E209" s="107"/>
      <c r="F209" s="107"/>
      <c r="G209" s="107"/>
      <c r="H209" s="105"/>
      <c r="I209" s="105"/>
      <c r="J209" s="105"/>
      <c r="K209" s="105"/>
      <c r="L209" s="105"/>
      <c r="M209" s="105"/>
      <c r="N209" s="105"/>
      <c r="O209" s="105"/>
      <c r="P209" s="105"/>
      <c r="Q209" s="105"/>
      <c r="R209" s="105"/>
    </row>
    <row r="210" spans="1:18" ht="15.75">
      <c r="A210" s="103"/>
      <c r="B210" s="103"/>
      <c r="C210" s="111"/>
      <c r="D210" s="112"/>
      <c r="E210" s="111"/>
      <c r="F210" s="113"/>
      <c r="G210" s="112"/>
      <c r="H210" s="105"/>
      <c r="I210" s="105"/>
      <c r="J210" s="105"/>
      <c r="K210" s="105"/>
      <c r="L210" s="105"/>
      <c r="M210" s="105"/>
      <c r="N210" s="105"/>
      <c r="O210" s="105"/>
      <c r="P210" s="105"/>
      <c r="Q210" s="105"/>
      <c r="R210" s="105"/>
    </row>
    <row r="211" spans="1:18" ht="14.25">
      <c r="A211" s="12"/>
      <c r="B211" s="12"/>
      <c r="C211" s="12"/>
      <c r="D211" s="12"/>
      <c r="E211" s="12"/>
      <c r="F211" s="107"/>
      <c r="G211" s="12"/>
      <c r="H211" s="105"/>
      <c r="I211" s="105"/>
      <c r="J211" s="105"/>
      <c r="K211" s="105"/>
      <c r="L211" s="105"/>
      <c r="M211" s="105"/>
      <c r="N211" s="105"/>
      <c r="O211" s="105"/>
      <c r="P211" s="105"/>
      <c r="Q211" s="105"/>
      <c r="R211" s="105"/>
    </row>
    <row r="212" spans="1:18" ht="15.75">
      <c r="A212" s="114"/>
      <c r="B212" s="114"/>
      <c r="C212" s="12"/>
      <c r="D212" s="12"/>
      <c r="E212" s="12"/>
      <c r="F212" s="115"/>
      <c r="G212" s="12"/>
      <c r="H212" s="105"/>
      <c r="I212" s="105"/>
      <c r="J212" s="105"/>
      <c r="K212" s="105"/>
      <c r="L212" s="105"/>
      <c r="M212" s="105"/>
      <c r="N212" s="105"/>
      <c r="O212" s="105"/>
      <c r="P212" s="105"/>
      <c r="Q212" s="105"/>
      <c r="R212" s="105"/>
    </row>
    <row r="213" spans="1:18">
      <c r="A213" s="12"/>
      <c r="B213" s="12"/>
      <c r="C213" s="12"/>
      <c r="D213" s="12"/>
      <c r="E213" s="12"/>
      <c r="F213" s="12"/>
      <c r="G213" s="12"/>
      <c r="H213" s="105"/>
      <c r="I213" s="105"/>
      <c r="J213" s="105"/>
      <c r="K213" s="105"/>
      <c r="L213" s="105"/>
      <c r="M213" s="105"/>
      <c r="N213" s="105"/>
      <c r="O213" s="105"/>
      <c r="P213" s="105"/>
      <c r="Q213" s="105"/>
      <c r="R213" s="105"/>
    </row>
    <row r="214" spans="1:18">
      <c r="A214" s="12"/>
      <c r="B214" s="12"/>
      <c r="C214" s="12"/>
      <c r="D214" s="12"/>
      <c r="E214" s="12"/>
      <c r="F214" s="12"/>
      <c r="G214" s="12"/>
      <c r="H214" s="105"/>
      <c r="I214" s="105"/>
      <c r="J214" s="105"/>
      <c r="K214" s="105"/>
      <c r="L214" s="105"/>
      <c r="M214" s="105"/>
      <c r="N214" s="105"/>
      <c r="O214" s="105"/>
      <c r="P214" s="105"/>
      <c r="Q214" s="105"/>
      <c r="R214" s="105"/>
    </row>
    <row r="215" spans="1:18" ht="15">
      <c r="A215" s="114"/>
      <c r="B215" s="114"/>
      <c r="C215" s="114"/>
      <c r="D215" s="12"/>
      <c r="E215" s="12"/>
      <c r="F215" s="12"/>
      <c r="G215" s="12"/>
      <c r="H215" s="105"/>
      <c r="I215" s="105"/>
      <c r="J215" s="105"/>
      <c r="K215" s="105"/>
      <c r="L215" s="105"/>
      <c r="M215" s="105"/>
      <c r="N215" s="105"/>
      <c r="O215" s="105"/>
      <c r="P215" s="105"/>
      <c r="Q215" s="105"/>
      <c r="R215" s="105"/>
    </row>
    <row r="216" spans="1:18" ht="15">
      <c r="A216" s="114"/>
      <c r="B216" s="114"/>
      <c r="C216" s="114"/>
      <c r="D216" s="12"/>
      <c r="E216" s="12"/>
      <c r="F216" s="12"/>
      <c r="G216" s="12"/>
      <c r="H216" s="105"/>
      <c r="I216" s="105"/>
      <c r="J216" s="105"/>
      <c r="K216" s="105"/>
      <c r="L216" s="105"/>
      <c r="M216" s="105"/>
      <c r="N216" s="105"/>
      <c r="O216" s="105"/>
      <c r="P216" s="105"/>
      <c r="Q216" s="105"/>
      <c r="R216" s="105"/>
    </row>
    <row r="217" spans="1:18">
      <c r="A217" s="12"/>
      <c r="B217" s="12"/>
      <c r="C217" s="12"/>
      <c r="D217" s="12"/>
      <c r="E217" s="12"/>
      <c r="F217" s="12"/>
      <c r="G217" s="12"/>
      <c r="H217" s="105"/>
      <c r="I217" s="105"/>
      <c r="J217" s="105"/>
      <c r="K217" s="105"/>
      <c r="L217" s="105"/>
      <c r="M217" s="105"/>
      <c r="N217" s="105"/>
      <c r="O217" s="105"/>
      <c r="P217" s="105"/>
      <c r="Q217" s="105"/>
      <c r="R217" s="105"/>
    </row>
    <row r="218" spans="1:18">
      <c r="A218" s="12"/>
      <c r="B218" s="12"/>
      <c r="C218" s="12"/>
      <c r="D218" s="12"/>
      <c r="E218" s="12"/>
      <c r="F218" s="12"/>
      <c r="G218" s="12"/>
    </row>
    <row r="219" spans="1:18">
      <c r="A219" s="12"/>
      <c r="B219" s="12"/>
      <c r="C219" s="12"/>
      <c r="D219" s="12"/>
      <c r="E219" s="12"/>
      <c r="F219" s="12"/>
      <c r="G219" s="12"/>
    </row>
    <row r="220" spans="1:18" ht="14.25">
      <c r="A220" s="106"/>
      <c r="B220" s="106"/>
      <c r="C220" s="107"/>
      <c r="D220" s="107"/>
      <c r="E220" s="107"/>
      <c r="F220" s="107"/>
      <c r="G220" s="107"/>
    </row>
    <row r="221" spans="1:18" ht="14.25">
      <c r="A221" s="106"/>
      <c r="B221" s="106"/>
      <c r="C221" s="107"/>
      <c r="D221" s="107"/>
      <c r="E221" s="107"/>
      <c r="F221" s="107"/>
      <c r="G221" s="107"/>
    </row>
    <row r="222" spans="1:18" ht="23.25">
      <c r="A222" s="116"/>
      <c r="B222" s="53"/>
      <c r="C222" s="53"/>
      <c r="D222" s="53"/>
      <c r="E222" s="53"/>
      <c r="F222" s="53"/>
      <c r="G222" s="53"/>
    </row>
    <row r="223" spans="1:18" ht="18">
      <c r="A223" s="117"/>
      <c r="B223" s="19"/>
      <c r="C223" s="19"/>
      <c r="D223" s="19"/>
      <c r="E223" s="19"/>
      <c r="F223" s="117"/>
      <c r="G223" s="117"/>
    </row>
    <row r="224" spans="1:18" ht="14.25">
      <c r="A224" s="106"/>
      <c r="B224" s="106"/>
      <c r="C224" s="107"/>
      <c r="D224" s="107"/>
      <c r="E224" s="107"/>
      <c r="F224" s="107"/>
      <c r="G224" s="107"/>
    </row>
    <row r="225" spans="1:7" ht="15">
      <c r="A225" s="114"/>
      <c r="B225" s="114"/>
      <c r="C225" s="114"/>
      <c r="D225" s="12"/>
      <c r="E225" s="12"/>
      <c r="F225" s="12"/>
      <c r="G225" s="12"/>
    </row>
    <row r="226" spans="1:7" ht="15.75">
      <c r="A226" s="118"/>
      <c r="B226" s="12"/>
      <c r="C226" s="105"/>
      <c r="D226" s="119"/>
      <c r="E226" s="105"/>
      <c r="F226" s="12"/>
      <c r="G226" s="12"/>
    </row>
    <row r="227" spans="1:7">
      <c r="A227" s="12"/>
      <c r="B227" s="12"/>
      <c r="C227" s="105"/>
      <c r="D227" s="120"/>
      <c r="E227" s="105"/>
      <c r="F227" s="12"/>
      <c r="G227" s="12"/>
    </row>
    <row r="228" spans="1:7">
      <c r="A228" s="12"/>
      <c r="B228" s="12"/>
      <c r="C228" s="105"/>
      <c r="D228" s="120"/>
      <c r="E228" s="105"/>
      <c r="F228" s="12"/>
      <c r="G228" s="12"/>
    </row>
    <row r="229" spans="1:7" ht="15.75">
      <c r="A229" s="119"/>
      <c r="B229" s="119"/>
      <c r="C229" s="119"/>
      <c r="D229" s="119"/>
      <c r="E229" s="105"/>
      <c r="F229" s="12"/>
      <c r="G229" s="12"/>
    </row>
    <row r="230" spans="1:7" ht="17.25" customHeight="1">
      <c r="A230" s="106"/>
      <c r="B230" s="107"/>
      <c r="C230" s="107"/>
      <c r="D230" s="107"/>
      <c r="E230" s="105"/>
      <c r="F230" s="12"/>
      <c r="G230" s="12"/>
    </row>
    <row r="231" spans="1:7" ht="20.25" customHeight="1">
      <c r="A231" s="106"/>
      <c r="B231" s="107"/>
      <c r="C231" s="107"/>
      <c r="D231" s="110"/>
      <c r="E231" s="105"/>
      <c r="F231" s="12"/>
      <c r="G231" s="12"/>
    </row>
    <row r="232" spans="1:7" ht="18" customHeight="1">
      <c r="A232" s="106"/>
      <c r="B232" s="107"/>
      <c r="C232" s="107"/>
      <c r="D232" s="107"/>
      <c r="E232" s="105"/>
      <c r="F232" s="12"/>
      <c r="G232" s="12"/>
    </row>
    <row r="233" spans="1:7" ht="20.25" customHeight="1">
      <c r="A233" s="106"/>
      <c r="B233" s="107"/>
      <c r="C233" s="107"/>
      <c r="D233" s="107"/>
      <c r="E233" s="105"/>
      <c r="F233" s="12"/>
      <c r="G233" s="12"/>
    </row>
    <row r="234" spans="1:7" ht="20.25" customHeight="1">
      <c r="A234" s="106"/>
      <c r="B234" s="107"/>
      <c r="C234" s="107"/>
      <c r="D234" s="107"/>
      <c r="E234" s="105"/>
      <c r="F234" s="12"/>
      <c r="G234" s="12"/>
    </row>
    <row r="235" spans="1:7" ht="20.25" customHeight="1">
      <c r="A235" s="108"/>
      <c r="B235" s="109"/>
      <c r="C235" s="107"/>
      <c r="D235" s="107"/>
      <c r="E235" s="105"/>
      <c r="F235" s="12"/>
      <c r="G235" s="12"/>
    </row>
    <row r="236" spans="1:7" ht="18.75" customHeight="1">
      <c r="A236" s="106"/>
      <c r="B236" s="109"/>
      <c r="C236" s="107"/>
      <c r="D236" s="107"/>
      <c r="E236" s="105"/>
      <c r="F236" s="12"/>
      <c r="G236" s="12"/>
    </row>
    <row r="237" spans="1:7" ht="18" customHeight="1">
      <c r="A237" s="103"/>
      <c r="B237" s="107"/>
      <c r="C237" s="107"/>
      <c r="D237" s="107"/>
      <c r="E237" s="105"/>
      <c r="F237" s="12"/>
      <c r="G237" s="12"/>
    </row>
    <row r="238" spans="1:7" ht="18" customHeight="1">
      <c r="A238" s="108"/>
      <c r="B238" s="109"/>
      <c r="C238" s="107"/>
      <c r="D238" s="107"/>
      <c r="E238" s="105"/>
      <c r="F238" s="12"/>
      <c r="G238" s="12"/>
    </row>
    <row r="239" spans="1:7" ht="20.25" customHeight="1">
      <c r="A239" s="108"/>
      <c r="B239" s="109"/>
      <c r="C239" s="107"/>
      <c r="D239" s="107"/>
      <c r="E239" s="105"/>
      <c r="F239" s="12"/>
      <c r="G239" s="12"/>
    </row>
    <row r="240" spans="1:7" ht="18" customHeight="1">
      <c r="A240" s="106"/>
      <c r="B240" s="107"/>
      <c r="C240" s="107"/>
      <c r="D240" s="110"/>
      <c r="E240" s="105"/>
      <c r="F240" s="12"/>
      <c r="G240" s="12"/>
    </row>
    <row r="241" spans="1:7" ht="18.75" customHeight="1">
      <c r="A241" s="106"/>
      <c r="B241" s="107"/>
      <c r="C241" s="107"/>
      <c r="D241" s="107"/>
      <c r="E241" s="105"/>
      <c r="F241" s="12"/>
      <c r="G241" s="12"/>
    </row>
    <row r="242" spans="1:7" ht="20.25" customHeight="1">
      <c r="A242" s="108"/>
      <c r="B242" s="109"/>
      <c r="C242" s="107"/>
      <c r="D242" s="107"/>
      <c r="E242" s="105"/>
      <c r="F242" s="12"/>
      <c r="G242" s="12"/>
    </row>
    <row r="243" spans="1:7" ht="18.75" customHeight="1">
      <c r="A243" s="108"/>
      <c r="B243" s="109"/>
      <c r="C243" s="107"/>
      <c r="D243" s="110"/>
      <c r="E243" s="105"/>
      <c r="F243" s="105"/>
      <c r="G243" s="12"/>
    </row>
    <row r="244" spans="1:7" ht="18.75" customHeight="1">
      <c r="A244" s="108"/>
      <c r="B244" s="109"/>
      <c r="C244" s="107"/>
      <c r="D244" s="110"/>
      <c r="E244" s="105"/>
      <c r="F244" s="105"/>
      <c r="G244" s="12"/>
    </row>
    <row r="245" spans="1:7" ht="21" customHeight="1">
      <c r="A245" s="108"/>
      <c r="B245" s="109"/>
      <c r="C245" s="107"/>
      <c r="D245" s="107"/>
      <c r="E245" s="105"/>
      <c r="F245" s="12"/>
      <c r="G245" s="12"/>
    </row>
    <row r="246" spans="1:7" ht="20.25" customHeight="1">
      <c r="A246" s="108"/>
      <c r="B246" s="109"/>
      <c r="C246" s="107"/>
      <c r="D246" s="107"/>
      <c r="E246" s="105"/>
      <c r="F246" s="12"/>
      <c r="G246" s="12"/>
    </row>
    <row r="247" spans="1:7" ht="20.25" customHeight="1">
      <c r="A247" s="108"/>
      <c r="B247" s="109"/>
      <c r="C247" s="107"/>
      <c r="D247" s="107"/>
      <c r="E247" s="105"/>
      <c r="F247" s="12"/>
      <c r="G247" s="12"/>
    </row>
    <row r="248" spans="1:7" ht="19.5" customHeight="1">
      <c r="A248" s="106"/>
      <c r="B248" s="107"/>
      <c r="C248" s="107"/>
      <c r="D248" s="107"/>
      <c r="E248" s="105"/>
      <c r="F248" s="12"/>
      <c r="G248" s="12"/>
    </row>
    <row r="249" spans="1:7" ht="19.5" customHeight="1">
      <c r="A249" s="106"/>
      <c r="B249" s="107"/>
      <c r="C249" s="107"/>
      <c r="D249" s="107"/>
      <c r="E249" s="105"/>
      <c r="F249" s="121"/>
      <c r="G249" s="103"/>
    </row>
    <row r="250" spans="1:7" ht="20.25" customHeight="1">
      <c r="A250" s="106"/>
      <c r="B250" s="107"/>
      <c r="C250" s="107"/>
      <c r="D250" s="107"/>
      <c r="E250" s="105"/>
      <c r="F250" s="103"/>
      <c r="G250" s="103"/>
    </row>
    <row r="251" spans="1:7" ht="21.75" customHeight="1">
      <c r="A251" s="12"/>
      <c r="B251" s="12"/>
      <c r="C251" s="111"/>
      <c r="D251" s="112"/>
      <c r="E251" s="105"/>
      <c r="F251" s="12"/>
      <c r="G251" s="12"/>
    </row>
    <row r="252" spans="1:7">
      <c r="A252" s="12"/>
      <c r="B252" s="12"/>
      <c r="C252" s="12"/>
      <c r="D252" s="12"/>
      <c r="E252" s="12"/>
      <c r="F252" s="12"/>
      <c r="G252" s="12"/>
    </row>
    <row r="253" spans="1:7" ht="15">
      <c r="A253" s="114"/>
      <c r="B253" s="114"/>
      <c r="C253" s="114"/>
      <c r="D253" s="105"/>
      <c r="E253" s="105"/>
      <c r="F253" s="105"/>
      <c r="G253" s="105"/>
    </row>
    <row r="254" spans="1:7" ht="15">
      <c r="A254" s="103"/>
      <c r="B254" s="103"/>
      <c r="C254" s="103"/>
      <c r="D254" s="105"/>
      <c r="E254" s="105"/>
      <c r="F254" s="105"/>
      <c r="G254" s="105"/>
    </row>
    <row r="255" spans="1:7" ht="15">
      <c r="A255" s="103"/>
      <c r="B255" s="103"/>
      <c r="C255" s="103"/>
      <c r="D255" s="105"/>
      <c r="E255" s="105"/>
      <c r="F255" s="105"/>
      <c r="G255" s="105"/>
    </row>
    <row r="256" spans="1:7" ht="15">
      <c r="A256" s="103"/>
      <c r="B256" s="103"/>
      <c r="C256" s="103"/>
      <c r="D256" s="105"/>
      <c r="E256" s="105"/>
      <c r="F256" s="105"/>
      <c r="G256" s="105"/>
    </row>
    <row r="257" spans="1:7" ht="15">
      <c r="A257" s="103"/>
      <c r="B257" s="103"/>
      <c r="C257" s="103"/>
      <c r="D257" s="105"/>
      <c r="E257" s="105"/>
      <c r="F257" s="105"/>
      <c r="G257" s="105"/>
    </row>
    <row r="258" spans="1:7" ht="15">
      <c r="A258" s="103"/>
      <c r="B258" s="103"/>
      <c r="C258" s="103"/>
      <c r="D258" s="105"/>
      <c r="E258" s="105"/>
      <c r="F258" s="105"/>
      <c r="G258" s="105"/>
    </row>
    <row r="259" spans="1:7" ht="15">
      <c r="A259" s="103"/>
      <c r="B259" s="103"/>
      <c r="C259" s="103"/>
      <c r="D259" s="105"/>
      <c r="E259" s="105"/>
      <c r="F259" s="105"/>
      <c r="G259" s="105"/>
    </row>
    <row r="260" spans="1:7" ht="15">
      <c r="A260" s="103"/>
      <c r="B260" s="103"/>
      <c r="C260" s="103"/>
      <c r="D260" s="105"/>
      <c r="E260" s="105"/>
      <c r="F260" s="105"/>
      <c r="G260" s="105"/>
    </row>
    <row r="261" spans="1:7" ht="15">
      <c r="A261" s="103"/>
      <c r="B261" s="103"/>
      <c r="C261" s="103"/>
    </row>
    <row r="262" spans="1:7" ht="15">
      <c r="A262" s="103"/>
      <c r="B262" s="103"/>
      <c r="C262" s="103"/>
    </row>
    <row r="263" spans="1:7" ht="15">
      <c r="A263" s="103"/>
      <c r="B263" s="103"/>
      <c r="C263" s="103"/>
    </row>
    <row r="264" spans="1:7" ht="15">
      <c r="A264" s="103"/>
      <c r="B264" s="103"/>
      <c r="C264" s="103"/>
    </row>
    <row r="265" spans="1:7" ht="15">
      <c r="A265" s="103"/>
      <c r="B265" s="103"/>
      <c r="C265" s="103"/>
    </row>
    <row r="266" spans="1:7" ht="15.75" customHeight="1">
      <c r="A266" s="103"/>
      <c r="B266" s="103"/>
      <c r="C266" s="103"/>
    </row>
    <row r="267" spans="1:7" ht="15.75" customHeight="1">
      <c r="A267" s="103"/>
      <c r="B267" s="103"/>
      <c r="C267" s="103"/>
    </row>
    <row r="268" spans="1:7" ht="15">
      <c r="A268" s="103"/>
      <c r="B268" s="103"/>
      <c r="C268" s="103"/>
    </row>
    <row r="269" spans="1:7" ht="15">
      <c r="A269" s="103"/>
      <c r="B269" s="103"/>
      <c r="C269" s="103"/>
    </row>
    <row r="270" spans="1:7" ht="15">
      <c r="A270" s="103"/>
      <c r="B270" s="103"/>
      <c r="C270" s="103"/>
    </row>
    <row r="271" spans="1:7" ht="15.75" customHeight="1">
      <c r="A271" s="103"/>
      <c r="B271" s="103"/>
      <c r="C271" s="103"/>
    </row>
    <row r="272" spans="1:7" ht="15">
      <c r="A272" s="103"/>
      <c r="B272" s="103"/>
      <c r="C272" s="103"/>
    </row>
    <row r="273" spans="1:3" ht="15">
      <c r="A273" s="103"/>
      <c r="B273" s="103"/>
      <c r="C273" s="103"/>
    </row>
    <row r="274" spans="1:3" ht="15">
      <c r="A274" s="103"/>
      <c r="B274" s="103"/>
      <c r="C274" s="103"/>
    </row>
    <row r="275" spans="1:3" ht="15">
      <c r="A275" s="103"/>
      <c r="B275" s="103"/>
      <c r="C275" s="103"/>
    </row>
    <row r="276" spans="1:3" ht="15">
      <c r="A276" s="103"/>
      <c r="B276" s="103"/>
      <c r="C276" s="103"/>
    </row>
    <row r="277" spans="1:3" ht="15.75" customHeight="1">
      <c r="A277" s="103"/>
      <c r="B277" s="103"/>
      <c r="C277" s="103"/>
    </row>
    <row r="278" spans="1:3" ht="15">
      <c r="A278" s="103"/>
      <c r="B278" s="103"/>
      <c r="C278" s="103"/>
    </row>
    <row r="279" spans="1:3">
      <c r="A279" s="105"/>
      <c r="B279" s="105"/>
      <c r="C279" s="105"/>
    </row>
    <row r="280" spans="1:3">
      <c r="A280" s="105"/>
      <c r="B280" s="105"/>
      <c r="C280" s="105"/>
    </row>
    <row r="281" spans="1:3">
      <c r="A281" s="105"/>
      <c r="B281" s="105"/>
      <c r="C281" s="105"/>
    </row>
    <row r="282" spans="1:3" ht="15.75" customHeight="1">
      <c r="A282" s="105"/>
      <c r="B282" s="118"/>
      <c r="C282" s="105"/>
    </row>
    <row r="283" spans="1:3">
      <c r="A283" s="105"/>
      <c r="B283" s="105"/>
      <c r="C283" s="105"/>
    </row>
    <row r="284" spans="1:3" ht="15.75" customHeight="1">
      <c r="A284" s="105"/>
      <c r="B284" s="105"/>
      <c r="C284" s="105"/>
    </row>
    <row r="285" spans="1:3" ht="15.75" customHeight="1">
      <c r="A285" s="105"/>
      <c r="B285" s="105"/>
      <c r="C285" s="105"/>
    </row>
    <row r="286" spans="1:3" ht="15.75">
      <c r="A286" s="122"/>
      <c r="B286" s="122"/>
      <c r="C286" s="122"/>
    </row>
    <row r="287" spans="1:3" ht="15.75" customHeight="1">
      <c r="A287" s="122"/>
      <c r="B287" s="122"/>
      <c r="C287" s="122"/>
    </row>
    <row r="288" spans="1:3" ht="15.75">
      <c r="A288" s="122"/>
      <c r="B288" s="122"/>
      <c r="C288" s="122"/>
    </row>
    <row r="289" spans="1:3" ht="15.75">
      <c r="A289" s="122"/>
      <c r="B289" s="122"/>
      <c r="C289" s="122"/>
    </row>
    <row r="290" spans="1:3" ht="15.75">
      <c r="A290" s="122"/>
      <c r="B290" s="122"/>
      <c r="C290" s="122"/>
    </row>
    <row r="291" spans="1:3" ht="15.75">
      <c r="A291" s="122"/>
      <c r="B291" s="122"/>
      <c r="C291" s="122"/>
    </row>
    <row r="292" spans="1:3" ht="15.75">
      <c r="A292" s="122"/>
      <c r="B292" s="122"/>
      <c r="C292" s="122"/>
    </row>
    <row r="293" spans="1:3" ht="15.75">
      <c r="A293" s="122"/>
      <c r="B293" s="122"/>
      <c r="C293" s="122"/>
    </row>
    <row r="294" spans="1:3" ht="15.75">
      <c r="A294" s="122"/>
      <c r="B294" s="122"/>
      <c r="C294" s="122"/>
    </row>
    <row r="295" spans="1:3" ht="15.75">
      <c r="A295" s="122"/>
      <c r="B295" s="122"/>
      <c r="C295" s="122"/>
    </row>
    <row r="296" spans="1:3" ht="15.75">
      <c r="A296" s="122"/>
      <c r="B296" s="122"/>
      <c r="C296" s="122"/>
    </row>
    <row r="297" spans="1:3" ht="15.75">
      <c r="A297" s="122"/>
      <c r="B297" s="122"/>
      <c r="C297" s="122"/>
    </row>
    <row r="298" spans="1:3" ht="15.75">
      <c r="A298" s="122"/>
      <c r="B298" s="122"/>
      <c r="C298" s="122"/>
    </row>
    <row r="299" spans="1:3" ht="15.75">
      <c r="A299" s="122"/>
      <c r="B299" s="122"/>
      <c r="C299" s="122"/>
    </row>
    <row r="300" spans="1:3" ht="15.75">
      <c r="A300" s="122"/>
      <c r="B300" s="122"/>
      <c r="C300" s="122"/>
    </row>
    <row r="301" spans="1:3" ht="15.75">
      <c r="A301" s="122"/>
      <c r="B301" s="122"/>
      <c r="C301" s="122"/>
    </row>
    <row r="302" spans="1:3" ht="15.75">
      <c r="A302" s="122"/>
      <c r="B302" s="122"/>
      <c r="C302" s="122"/>
    </row>
    <row r="303" spans="1:3" ht="15.75">
      <c r="A303" s="122"/>
      <c r="B303" s="122"/>
      <c r="C303" s="122"/>
    </row>
    <row r="304" spans="1:3" ht="15.75">
      <c r="A304" s="122"/>
      <c r="B304" s="122"/>
      <c r="C304" s="122"/>
    </row>
    <row r="305" spans="1:3" ht="15.75" customHeight="1">
      <c r="A305" s="122"/>
      <c r="B305" s="122"/>
      <c r="C305" s="122"/>
    </row>
    <row r="306" spans="1:3" ht="15.75">
      <c r="A306" s="122"/>
      <c r="B306" s="122"/>
      <c r="C306" s="122"/>
    </row>
    <row r="307" spans="1:3" ht="15.75">
      <c r="A307" s="122"/>
      <c r="B307" s="122"/>
      <c r="C307" s="122"/>
    </row>
    <row r="308" spans="1:3" ht="15.75">
      <c r="A308" s="122"/>
      <c r="B308" s="122"/>
      <c r="C308" s="122"/>
    </row>
    <row r="309" spans="1:3" ht="15.75">
      <c r="A309" s="122"/>
      <c r="B309" s="122"/>
      <c r="C309" s="122"/>
    </row>
    <row r="310" spans="1:3" ht="15.75">
      <c r="A310" s="122"/>
      <c r="B310" s="122"/>
      <c r="C310" s="122"/>
    </row>
    <row r="311" spans="1:3" ht="15.75">
      <c r="A311" s="122"/>
      <c r="B311" s="122"/>
      <c r="C311" s="122"/>
    </row>
    <row r="312" spans="1:3" ht="15.75">
      <c r="A312" s="122"/>
      <c r="B312" s="122"/>
      <c r="C312" s="122"/>
    </row>
    <row r="313" spans="1:3" ht="15.75">
      <c r="A313" s="122"/>
      <c r="B313" s="122"/>
      <c r="C313" s="122"/>
    </row>
    <row r="314" spans="1:3" ht="15.75">
      <c r="A314" s="122"/>
      <c r="B314" s="122"/>
      <c r="C314" s="122"/>
    </row>
    <row r="315" spans="1:3" ht="15.75">
      <c r="A315" s="122"/>
      <c r="B315" s="122"/>
      <c r="C315" s="122"/>
    </row>
    <row r="316" spans="1:3" ht="15.75">
      <c r="A316" s="122"/>
      <c r="B316" s="122"/>
      <c r="C316" s="122"/>
    </row>
    <row r="317" spans="1:3" ht="15.75">
      <c r="A317" s="122"/>
      <c r="B317" s="122"/>
      <c r="C317" s="122"/>
    </row>
    <row r="318" spans="1:3" ht="15.75" customHeight="1">
      <c r="A318" s="122"/>
      <c r="B318" s="122"/>
      <c r="C318" s="122"/>
    </row>
    <row r="319" spans="1:3" ht="15.75">
      <c r="A319" s="122"/>
      <c r="B319" s="122"/>
      <c r="C319" s="122"/>
    </row>
    <row r="320" spans="1:3" ht="15.75">
      <c r="A320" s="122"/>
      <c r="B320" s="122"/>
      <c r="C320" s="122"/>
    </row>
    <row r="321" spans="1:3" ht="15.75">
      <c r="A321" s="122"/>
      <c r="B321" s="122"/>
      <c r="C321" s="122"/>
    </row>
    <row r="322" spans="1:3" ht="15.75">
      <c r="A322" s="122"/>
      <c r="B322" s="122"/>
      <c r="C322" s="122"/>
    </row>
    <row r="323" spans="1:3" ht="15.75">
      <c r="A323" s="122"/>
      <c r="B323" s="122"/>
      <c r="C323" s="122"/>
    </row>
    <row r="324" spans="1:3" ht="15.75">
      <c r="A324" s="122"/>
      <c r="B324" s="122"/>
      <c r="C324" s="122"/>
    </row>
    <row r="325" spans="1:3" ht="15.75">
      <c r="A325" s="122"/>
      <c r="B325" s="122"/>
      <c r="C325" s="122"/>
    </row>
    <row r="326" spans="1:3" ht="15.75">
      <c r="A326" s="122"/>
      <c r="B326" s="122"/>
      <c r="C326" s="122"/>
    </row>
    <row r="327" spans="1:3" ht="15.75">
      <c r="A327" s="122"/>
      <c r="B327" s="122"/>
      <c r="C327" s="122"/>
    </row>
    <row r="328" spans="1:3" ht="15" customHeight="1">
      <c r="A328" s="122"/>
      <c r="B328" s="122"/>
      <c r="C328" s="122"/>
    </row>
    <row r="329" spans="1:3" ht="15.75">
      <c r="A329" s="122"/>
      <c r="B329" s="122"/>
      <c r="C329" s="122"/>
    </row>
    <row r="330" spans="1:3" ht="15" customHeight="1">
      <c r="A330" s="122"/>
      <c r="B330" s="122"/>
      <c r="C330" s="122"/>
    </row>
    <row r="331" spans="1:3" ht="15.75">
      <c r="A331" s="122"/>
      <c r="B331" s="122"/>
      <c r="C331" s="122"/>
    </row>
    <row r="332" spans="1:3" ht="15.75">
      <c r="A332" s="122"/>
      <c r="B332" s="122"/>
      <c r="C332" s="122"/>
    </row>
    <row r="333" spans="1:3" ht="15.75">
      <c r="A333" s="122"/>
      <c r="B333" s="122"/>
      <c r="C333" s="122"/>
    </row>
    <row r="334" spans="1:3" ht="15.75">
      <c r="A334" s="122"/>
      <c r="B334" s="122"/>
      <c r="C334" s="122"/>
    </row>
    <row r="335" spans="1:3" ht="15.75">
      <c r="A335" s="122"/>
      <c r="B335" s="122"/>
      <c r="C335" s="122"/>
    </row>
    <row r="336" spans="1:3" ht="15.75">
      <c r="A336" s="122"/>
      <c r="B336" s="122"/>
      <c r="C336" s="122"/>
    </row>
    <row r="337" spans="1:3" ht="15.75">
      <c r="A337" s="122"/>
      <c r="B337" s="122"/>
      <c r="C337" s="122"/>
    </row>
    <row r="338" spans="1:3" ht="15.75">
      <c r="A338" s="122"/>
      <c r="B338" s="122"/>
      <c r="C338" s="122"/>
    </row>
    <row r="339" spans="1:3" ht="15.75">
      <c r="A339" s="122"/>
      <c r="B339" s="122"/>
      <c r="C339" s="122"/>
    </row>
    <row r="340" spans="1:3" ht="15.75">
      <c r="A340" s="122"/>
      <c r="B340" s="122"/>
      <c r="C340" s="122"/>
    </row>
    <row r="341" spans="1:3" ht="15.75">
      <c r="A341" s="122"/>
      <c r="B341" s="122"/>
      <c r="C341" s="122"/>
    </row>
    <row r="342" spans="1:3" ht="15.75">
      <c r="A342" s="123"/>
      <c r="B342" s="105"/>
      <c r="C342" s="105"/>
    </row>
    <row r="343" spans="1:3">
      <c r="A343" s="105"/>
      <c r="B343" s="105"/>
      <c r="C343" s="105"/>
    </row>
    <row r="344" spans="1:3" ht="15" customHeight="1">
      <c r="A344" s="105"/>
      <c r="B344" s="105"/>
      <c r="C344" s="105"/>
    </row>
    <row r="345" spans="1:3" ht="15" customHeight="1">
      <c r="A345" s="105"/>
      <c r="B345" s="118"/>
      <c r="C345" s="105"/>
    </row>
    <row r="346" spans="1:3" ht="15" customHeight="1">
      <c r="A346" s="105"/>
      <c r="B346" s="105"/>
      <c r="C346" s="105"/>
    </row>
    <row r="347" spans="1:3" ht="15" customHeight="1">
      <c r="A347" s="105"/>
      <c r="B347" s="105"/>
      <c r="C347" s="105"/>
    </row>
    <row r="348" spans="1:3" ht="15">
      <c r="A348" s="124"/>
      <c r="B348" s="124"/>
      <c r="C348" s="124"/>
    </row>
    <row r="349" spans="1:3" ht="15">
      <c r="A349" s="124"/>
      <c r="B349" s="124"/>
      <c r="C349" s="124"/>
    </row>
    <row r="350" spans="1:3" ht="15">
      <c r="A350" s="124"/>
      <c r="B350" s="124"/>
      <c r="C350" s="124"/>
    </row>
    <row r="351" spans="1:3" ht="47.25" customHeight="1">
      <c r="A351" s="124"/>
      <c r="B351" s="124"/>
      <c r="C351" s="124"/>
    </row>
    <row r="352" spans="1:3" ht="15">
      <c r="A352" s="124"/>
      <c r="B352" s="124"/>
      <c r="C352" s="124"/>
    </row>
    <row r="353" spans="1:3" ht="15">
      <c r="A353" s="124"/>
      <c r="B353" s="124"/>
      <c r="C353" s="124"/>
    </row>
    <row r="354" spans="1:3" ht="15.75" customHeight="1">
      <c r="A354" s="124"/>
      <c r="B354" s="124"/>
      <c r="C354" s="124"/>
    </row>
    <row r="355" spans="1:3" ht="15">
      <c r="A355" s="124"/>
      <c r="B355" s="124"/>
      <c r="C355" s="124"/>
    </row>
    <row r="356" spans="1:3" ht="15.75" customHeight="1">
      <c r="A356" s="124"/>
      <c r="B356" s="124"/>
      <c r="C356" s="124"/>
    </row>
    <row r="357" spans="1:3" ht="15">
      <c r="A357" s="124"/>
      <c r="B357" s="124"/>
      <c r="C357" s="124"/>
    </row>
    <row r="358" spans="1:3" ht="15">
      <c r="A358" s="124"/>
      <c r="B358" s="124"/>
      <c r="C358" s="124"/>
    </row>
    <row r="359" spans="1:3" ht="15">
      <c r="A359" s="124"/>
      <c r="B359" s="124"/>
      <c r="C359" s="124"/>
    </row>
    <row r="360" spans="1:3" ht="15">
      <c r="A360" s="124"/>
      <c r="B360" s="124"/>
      <c r="C360" s="124"/>
    </row>
    <row r="361" spans="1:3" ht="15">
      <c r="A361" s="124"/>
      <c r="B361" s="124"/>
      <c r="C361" s="124"/>
    </row>
    <row r="362" spans="1:3" ht="15">
      <c r="A362" s="124"/>
      <c r="B362" s="124"/>
      <c r="C362" s="124"/>
    </row>
    <row r="363" spans="1:3" ht="15.75" customHeight="1">
      <c r="A363" s="124"/>
      <c r="B363" s="124"/>
      <c r="C363" s="124"/>
    </row>
    <row r="364" spans="1:3" ht="15">
      <c r="A364" s="124"/>
      <c r="B364" s="124"/>
      <c r="C364" s="124"/>
    </row>
    <row r="365" spans="1:3" ht="15">
      <c r="A365" s="124"/>
      <c r="B365" s="124"/>
      <c r="C365" s="124"/>
    </row>
    <row r="366" spans="1:3" ht="15">
      <c r="A366" s="124"/>
      <c r="B366" s="124"/>
      <c r="C366" s="124"/>
    </row>
    <row r="367" spans="1:3" ht="15">
      <c r="A367" s="124"/>
      <c r="B367" s="124"/>
      <c r="C367" s="124"/>
    </row>
    <row r="368" spans="1:3" ht="15">
      <c r="A368" s="125"/>
      <c r="B368" s="125"/>
      <c r="C368" s="105"/>
    </row>
    <row r="369" spans="1:3" ht="12" customHeight="1">
      <c r="A369" s="125"/>
      <c r="B369" s="125"/>
      <c r="C369" s="105"/>
    </row>
    <row r="370" spans="1:3" ht="0.75" customHeight="1">
      <c r="A370" s="122"/>
      <c r="B370" s="122"/>
      <c r="C370" s="105"/>
    </row>
    <row r="371" spans="1:3" ht="16.5" customHeight="1">
      <c r="A371" s="122"/>
      <c r="B371" s="126"/>
      <c r="C371" s="105"/>
    </row>
    <row r="372" spans="1:3" ht="12.75" hidden="1" customHeight="1">
      <c r="A372" s="122"/>
      <c r="B372" s="122"/>
      <c r="C372" s="105"/>
    </row>
    <row r="373" spans="1:3" ht="15.75">
      <c r="A373" s="122"/>
      <c r="B373" s="122"/>
      <c r="C373" s="105"/>
    </row>
    <row r="374" spans="1:3" ht="15.75">
      <c r="A374" s="122"/>
      <c r="B374" s="122"/>
      <c r="C374" s="122"/>
    </row>
    <row r="375" spans="1:3" ht="15.75">
      <c r="A375" s="122"/>
      <c r="B375" s="122"/>
      <c r="C375" s="122"/>
    </row>
    <row r="376" spans="1:3" ht="15.75">
      <c r="A376" s="122"/>
      <c r="B376" s="122"/>
      <c r="C376" s="122"/>
    </row>
    <row r="377" spans="1:3" ht="15.75">
      <c r="A377" s="122"/>
      <c r="B377" s="122"/>
      <c r="C377" s="122"/>
    </row>
    <row r="378" spans="1:3" ht="15.75">
      <c r="A378" s="122"/>
      <c r="B378" s="122"/>
      <c r="C378" s="122"/>
    </row>
    <row r="379" spans="1:3" ht="15.75">
      <c r="A379" s="122"/>
      <c r="B379" s="122"/>
      <c r="C379" s="122"/>
    </row>
    <row r="380" spans="1:3" ht="12.75" customHeight="1">
      <c r="A380" s="122"/>
      <c r="B380" s="122"/>
      <c r="C380" s="122"/>
    </row>
    <row r="381" spans="1:3" ht="3.75" customHeight="1">
      <c r="A381" s="122"/>
      <c r="B381" s="122"/>
      <c r="C381" s="122"/>
    </row>
    <row r="382" spans="1:3" ht="17.25" customHeight="1">
      <c r="A382" s="122"/>
      <c r="B382" s="122"/>
      <c r="C382" s="122"/>
    </row>
    <row r="383" spans="1:3" ht="12.75" hidden="1" customHeight="1">
      <c r="A383" s="122"/>
      <c r="B383" s="122"/>
      <c r="C383" s="122"/>
    </row>
    <row r="384" spans="1:3" ht="15.75">
      <c r="A384" s="122"/>
      <c r="B384" s="122"/>
      <c r="C384" s="122"/>
    </row>
    <row r="385" spans="1:3" ht="15.75">
      <c r="A385" s="122"/>
      <c r="B385" s="122"/>
      <c r="C385" s="122"/>
    </row>
    <row r="386" spans="1:3" ht="15.75">
      <c r="A386" s="122"/>
      <c r="B386" s="122"/>
      <c r="C386" s="122"/>
    </row>
    <row r="387" spans="1:3" ht="15.75">
      <c r="A387" s="122"/>
      <c r="B387" s="122"/>
      <c r="C387" s="122"/>
    </row>
    <row r="388" spans="1:3" ht="15.75">
      <c r="A388" s="122"/>
      <c r="B388" s="122"/>
      <c r="C388" s="122"/>
    </row>
    <row r="389" spans="1:3" ht="12.75" customHeight="1">
      <c r="A389" s="122"/>
      <c r="B389" s="122"/>
      <c r="C389" s="122"/>
    </row>
    <row r="390" spans="1:3" ht="0.75" customHeight="1">
      <c r="A390" s="122"/>
      <c r="B390" s="122"/>
      <c r="C390" s="122"/>
    </row>
    <row r="391" spans="1:3" ht="12.75" customHeight="1">
      <c r="A391" s="122"/>
      <c r="B391" s="122"/>
      <c r="C391" s="122"/>
    </row>
    <row r="392" spans="1:3" ht="0.75" customHeight="1">
      <c r="A392" s="122"/>
      <c r="B392" s="122"/>
      <c r="C392" s="122"/>
    </row>
    <row r="393" spans="1:3" ht="15.75">
      <c r="A393" s="122"/>
      <c r="B393" s="122"/>
      <c r="C393" s="122"/>
    </row>
    <row r="394" spans="1:3" ht="15.75">
      <c r="A394" s="122"/>
      <c r="B394" s="122"/>
      <c r="C394" s="122"/>
    </row>
    <row r="395" spans="1:3" ht="15.75" customHeight="1">
      <c r="A395" s="122"/>
      <c r="B395" s="122"/>
      <c r="C395" s="122"/>
    </row>
    <row r="396" spans="1:3" ht="15.75">
      <c r="A396" s="122"/>
      <c r="B396" s="122"/>
      <c r="C396" s="122"/>
    </row>
    <row r="397" spans="1:3" ht="15.75">
      <c r="A397" s="122"/>
      <c r="B397" s="122"/>
      <c r="C397" s="122"/>
    </row>
    <row r="398" spans="1:3" ht="15.75" customHeight="1">
      <c r="A398" s="122"/>
      <c r="B398" s="122"/>
      <c r="C398" s="122"/>
    </row>
    <row r="399" spans="1:3" ht="15.75" customHeight="1">
      <c r="A399" s="122"/>
      <c r="B399" s="122"/>
      <c r="C399" s="122"/>
    </row>
    <row r="400" spans="1:3" ht="15.75">
      <c r="A400" s="122"/>
      <c r="B400" s="122"/>
      <c r="C400" s="122"/>
    </row>
    <row r="401" spans="1:3" ht="15.75">
      <c r="A401" s="122"/>
      <c r="B401" s="122"/>
      <c r="C401" s="122"/>
    </row>
    <row r="402" spans="1:3" ht="15.75">
      <c r="A402" s="122"/>
      <c r="B402" s="122"/>
      <c r="C402" s="122"/>
    </row>
    <row r="403" spans="1:3" ht="15.75">
      <c r="A403" s="122"/>
      <c r="B403" s="122"/>
      <c r="C403" s="122"/>
    </row>
    <row r="404" spans="1:3" ht="15.75">
      <c r="A404" s="122"/>
      <c r="B404" s="122"/>
      <c r="C404" s="122"/>
    </row>
    <row r="405" spans="1:3" ht="15.75">
      <c r="A405" s="122"/>
      <c r="B405" s="122"/>
      <c r="C405" s="122"/>
    </row>
    <row r="406" spans="1:3" ht="15.75">
      <c r="A406" s="122"/>
      <c r="B406" s="122"/>
      <c r="C406" s="122"/>
    </row>
    <row r="407" spans="1:3" ht="15.75">
      <c r="A407" s="122"/>
      <c r="B407" s="122"/>
      <c r="C407" s="122"/>
    </row>
    <row r="408" spans="1:3" ht="15.75">
      <c r="A408" s="122"/>
      <c r="B408" s="122"/>
      <c r="C408" s="122"/>
    </row>
    <row r="409" spans="1:3" ht="15.75">
      <c r="A409" s="122"/>
      <c r="B409" s="122"/>
      <c r="C409" s="122"/>
    </row>
    <row r="410" spans="1:3" ht="15.75">
      <c r="A410" s="122"/>
      <c r="B410" s="122"/>
      <c r="C410" s="122"/>
    </row>
    <row r="411" spans="1:3" ht="15.75">
      <c r="A411" s="122"/>
      <c r="B411" s="122"/>
      <c r="C411" s="122"/>
    </row>
    <row r="412" spans="1:3" ht="15.75">
      <c r="A412" s="122"/>
      <c r="B412" s="122"/>
      <c r="C412" s="122"/>
    </row>
    <row r="413" spans="1:3" ht="15.75">
      <c r="A413" s="122"/>
      <c r="B413" s="122"/>
      <c r="C413" s="122"/>
    </row>
    <row r="414" spans="1:3" ht="15.75">
      <c r="A414" s="122"/>
      <c r="B414" s="122"/>
      <c r="C414" s="122"/>
    </row>
    <row r="415" spans="1:3" ht="15.75">
      <c r="A415" s="122"/>
      <c r="B415" s="122"/>
      <c r="C415" s="122"/>
    </row>
    <row r="416" spans="1:3" ht="15.75">
      <c r="A416" s="122"/>
      <c r="B416" s="122"/>
      <c r="C416" s="122"/>
    </row>
    <row r="417" spans="1:3" ht="15.75">
      <c r="A417" s="122"/>
      <c r="B417" s="122"/>
      <c r="C417" s="122"/>
    </row>
    <row r="418" spans="1:3" ht="15.75">
      <c r="A418" s="122"/>
      <c r="B418" s="122"/>
      <c r="C418" s="122"/>
    </row>
    <row r="419" spans="1:3" ht="15.75">
      <c r="A419" s="122"/>
      <c r="B419" s="122"/>
      <c r="C419" s="122"/>
    </row>
    <row r="420" spans="1:3" ht="15.75">
      <c r="A420" s="122"/>
      <c r="B420" s="122"/>
      <c r="C420" s="122"/>
    </row>
    <row r="421" spans="1:3" ht="15.75">
      <c r="A421" s="122"/>
      <c r="B421" s="122"/>
      <c r="C421" s="122"/>
    </row>
    <row r="422" spans="1:3" ht="15.75">
      <c r="A422" s="122"/>
      <c r="B422" s="122"/>
      <c r="C422" s="122"/>
    </row>
    <row r="423" spans="1:3" ht="15.75">
      <c r="A423" s="122"/>
      <c r="B423" s="122"/>
      <c r="C423" s="122"/>
    </row>
    <row r="424" spans="1:3" ht="15.75">
      <c r="A424" s="122"/>
      <c r="B424" s="122"/>
      <c r="C424" s="122"/>
    </row>
    <row r="425" spans="1:3" ht="15.75">
      <c r="A425" s="122"/>
      <c r="B425" s="122"/>
      <c r="C425" s="122"/>
    </row>
    <row r="426" spans="1:3" ht="15.75">
      <c r="A426" s="122"/>
      <c r="B426" s="122"/>
      <c r="C426" s="122"/>
    </row>
    <row r="427" spans="1:3" ht="15.75">
      <c r="A427" s="122"/>
      <c r="B427" s="122"/>
      <c r="C427" s="122"/>
    </row>
    <row r="428" spans="1:3" ht="15.75" customHeight="1">
      <c r="A428" s="122"/>
      <c r="B428" s="122"/>
      <c r="C428" s="122"/>
    </row>
    <row r="429" spans="1:3" ht="15.75">
      <c r="A429" s="122"/>
      <c r="B429" s="122"/>
      <c r="C429" s="122"/>
    </row>
    <row r="430" spans="1:3" ht="15.75">
      <c r="A430" s="122"/>
      <c r="B430" s="122"/>
      <c r="C430" s="122"/>
    </row>
    <row r="431" spans="1:3" ht="15.75">
      <c r="A431" s="122"/>
      <c r="B431" s="122"/>
      <c r="C431" s="122"/>
    </row>
    <row r="432" spans="1:3" ht="15.75">
      <c r="A432" s="122"/>
      <c r="B432" s="122"/>
      <c r="C432" s="122"/>
    </row>
    <row r="433" spans="1:3" ht="15.75">
      <c r="A433" s="122"/>
      <c r="B433" s="122"/>
      <c r="C433" s="122"/>
    </row>
    <row r="434" spans="1:3" ht="15.75">
      <c r="A434" s="122"/>
      <c r="B434" s="122"/>
      <c r="C434" s="122"/>
    </row>
    <row r="435" spans="1:3" ht="15.75">
      <c r="A435" s="122"/>
      <c r="B435" s="122"/>
      <c r="C435" s="122"/>
    </row>
    <row r="436" spans="1:3" ht="15.75">
      <c r="A436" s="122"/>
      <c r="B436" s="122"/>
      <c r="C436" s="122"/>
    </row>
    <row r="437" spans="1:3" ht="15.75">
      <c r="A437" s="122"/>
      <c r="B437" s="122"/>
      <c r="C437" s="122"/>
    </row>
    <row r="438" spans="1:3" ht="15.75" customHeight="1">
      <c r="A438" s="122"/>
      <c r="B438" s="122"/>
      <c r="C438" s="122"/>
    </row>
    <row r="439" spans="1:3" ht="15.75">
      <c r="A439" s="122"/>
      <c r="B439" s="122"/>
      <c r="C439" s="122"/>
    </row>
    <row r="440" spans="1:3" ht="15.75">
      <c r="A440" s="122"/>
      <c r="B440" s="122"/>
      <c r="C440" s="122"/>
    </row>
    <row r="441" spans="1:3" ht="15.75">
      <c r="A441" s="122"/>
      <c r="B441" s="122"/>
      <c r="C441" s="122"/>
    </row>
    <row r="442" spans="1:3" ht="15.75">
      <c r="A442" s="122"/>
      <c r="B442" s="122"/>
      <c r="C442" s="122"/>
    </row>
    <row r="443" spans="1:3" ht="15.75">
      <c r="A443" s="122"/>
      <c r="B443" s="122"/>
      <c r="C443" s="122"/>
    </row>
    <row r="444" spans="1:3" ht="15.75" customHeight="1">
      <c r="A444" s="122"/>
      <c r="B444" s="122"/>
      <c r="C444" s="122"/>
    </row>
    <row r="445" spans="1:3" ht="15.75" customHeight="1">
      <c r="A445" s="122"/>
      <c r="B445" s="122"/>
      <c r="C445" s="122"/>
    </row>
    <row r="446" spans="1:3" ht="15.75" customHeight="1">
      <c r="A446" s="122"/>
      <c r="B446" s="122"/>
      <c r="C446" s="122"/>
    </row>
    <row r="447" spans="1:3" ht="15.75">
      <c r="A447" s="122"/>
      <c r="B447" s="122"/>
      <c r="C447" s="122"/>
    </row>
    <row r="448" spans="1:3" ht="15.75" customHeight="1">
      <c r="A448" s="122"/>
      <c r="B448" s="122"/>
      <c r="C448" s="122"/>
    </row>
    <row r="449" spans="1:3" ht="15.75" customHeight="1">
      <c r="A449" s="122"/>
      <c r="B449" s="122"/>
      <c r="C449" s="122"/>
    </row>
    <row r="450" spans="1:3" ht="15.75">
      <c r="A450" s="122"/>
      <c r="B450" s="122"/>
      <c r="C450" s="122"/>
    </row>
    <row r="451" spans="1:3" ht="15.75">
      <c r="A451" s="122"/>
      <c r="B451" s="122"/>
      <c r="C451" s="122"/>
    </row>
    <row r="452" spans="1:3" ht="18.75">
      <c r="A452" s="127"/>
      <c r="B452" s="105"/>
      <c r="C452" s="105"/>
    </row>
    <row r="453" spans="1:3">
      <c r="A453" s="105"/>
      <c r="B453" s="105"/>
      <c r="C453" s="105"/>
    </row>
    <row r="454" spans="1:3">
      <c r="A454" s="105"/>
      <c r="B454" s="105"/>
      <c r="C454" s="105"/>
    </row>
    <row r="455" spans="1:3" ht="15.75">
      <c r="A455" s="105"/>
      <c r="B455" s="118"/>
      <c r="C455" s="105"/>
    </row>
    <row r="456" spans="1:3">
      <c r="A456" s="105"/>
      <c r="B456" s="105"/>
      <c r="C456" s="105"/>
    </row>
    <row r="457" spans="1:3">
      <c r="A457" s="105"/>
      <c r="B457" s="105"/>
      <c r="C457" s="105"/>
    </row>
    <row r="458" spans="1:3" ht="15.75">
      <c r="A458" s="122"/>
      <c r="B458" s="122"/>
      <c r="C458" s="122"/>
    </row>
    <row r="459" spans="1:3" ht="15.75" customHeight="1">
      <c r="A459" s="122"/>
      <c r="B459" s="122"/>
      <c r="C459" s="122"/>
    </row>
    <row r="460" spans="1:3" ht="15.75">
      <c r="A460" s="122"/>
      <c r="B460" s="122"/>
      <c r="C460" s="122"/>
    </row>
    <row r="461" spans="1:3" ht="15.75" customHeight="1">
      <c r="A461" s="122"/>
      <c r="B461" s="122"/>
      <c r="C461" s="122"/>
    </row>
    <row r="462" spans="1:3" ht="15.75">
      <c r="A462" s="122"/>
      <c r="B462" s="122"/>
      <c r="C462" s="122"/>
    </row>
    <row r="463" spans="1:3" ht="15.75">
      <c r="A463" s="122"/>
      <c r="B463" s="122"/>
      <c r="C463" s="122"/>
    </row>
    <row r="464" spans="1:3" ht="15.75">
      <c r="A464" s="122"/>
      <c r="B464" s="122"/>
      <c r="C464" s="122"/>
    </row>
    <row r="465" spans="1:3" ht="15.75">
      <c r="A465" s="122"/>
      <c r="B465" s="122"/>
      <c r="C465" s="122"/>
    </row>
    <row r="466" spans="1:3" ht="15.75" customHeight="1">
      <c r="A466" s="122"/>
      <c r="B466" s="122"/>
      <c r="C466" s="122"/>
    </row>
    <row r="467" spans="1:3" ht="15.75">
      <c r="A467" s="122"/>
      <c r="B467" s="122"/>
      <c r="C467" s="122"/>
    </row>
    <row r="468" spans="1:3" ht="15.75">
      <c r="A468" s="122"/>
      <c r="B468" s="122"/>
      <c r="C468" s="122"/>
    </row>
    <row r="469" spans="1:3" ht="15.75">
      <c r="A469" s="122"/>
      <c r="B469" s="122"/>
      <c r="C469" s="122"/>
    </row>
    <row r="470" spans="1:3" ht="15.75">
      <c r="A470" s="122"/>
      <c r="B470" s="122"/>
      <c r="C470" s="122"/>
    </row>
    <row r="471" spans="1:3" ht="15.75" customHeight="1">
      <c r="A471" s="122"/>
      <c r="B471" s="122"/>
      <c r="C471" s="122"/>
    </row>
    <row r="472" spans="1:3" ht="15.75" customHeight="1">
      <c r="A472" s="122"/>
      <c r="B472" s="122"/>
      <c r="C472" s="122"/>
    </row>
    <row r="473" spans="1:3" ht="15.75" customHeight="1">
      <c r="A473" s="122"/>
      <c r="B473" s="122"/>
      <c r="C473" s="122"/>
    </row>
    <row r="474" spans="1:3">
      <c r="A474" s="105"/>
      <c r="B474" s="105"/>
      <c r="C474" s="105"/>
    </row>
    <row r="475" spans="1:3" ht="31.5" customHeight="1">
      <c r="A475" s="105"/>
      <c r="B475" s="105"/>
      <c r="C475" s="105"/>
    </row>
    <row r="476" spans="1:3" ht="15.75">
      <c r="A476" s="105"/>
      <c r="B476" s="118"/>
      <c r="C476" s="105"/>
    </row>
    <row r="477" spans="1:3">
      <c r="A477" s="105"/>
      <c r="B477" s="105"/>
      <c r="C477" s="105"/>
    </row>
    <row r="478" spans="1:3" ht="15.75" customHeight="1">
      <c r="A478" s="105"/>
      <c r="B478" s="105"/>
      <c r="C478" s="105"/>
    </row>
    <row r="479" spans="1:3" ht="15.75">
      <c r="A479" s="122"/>
      <c r="B479" s="122"/>
      <c r="C479" s="122"/>
    </row>
    <row r="480" spans="1:3" ht="15.75" customHeight="1">
      <c r="A480" s="122"/>
      <c r="B480" s="122"/>
      <c r="C480" s="122"/>
    </row>
    <row r="481" spans="1:3" ht="15.75">
      <c r="A481" s="105"/>
      <c r="B481" s="105"/>
      <c r="C481" s="122"/>
    </row>
    <row r="482" spans="1:3" ht="15.75">
      <c r="A482" s="105"/>
      <c r="B482" s="105"/>
      <c r="C482" s="122"/>
    </row>
    <row r="483" spans="1:3" ht="15.75">
      <c r="A483" s="105"/>
      <c r="B483" s="105"/>
      <c r="C483" s="122"/>
    </row>
    <row r="484" spans="1:3" ht="15.75">
      <c r="A484" s="105"/>
      <c r="B484" s="105"/>
      <c r="C484" s="122"/>
    </row>
    <row r="485" spans="1:3" ht="15.75">
      <c r="A485" s="105"/>
      <c r="B485" s="105"/>
      <c r="C485" s="122"/>
    </row>
    <row r="486" spans="1:3" ht="15.75">
      <c r="A486" s="105"/>
      <c r="B486" s="105"/>
      <c r="C486" s="122"/>
    </row>
    <row r="487" spans="1:3" ht="15.75">
      <c r="A487" s="105"/>
      <c r="B487" s="105"/>
      <c r="C487" s="122"/>
    </row>
    <row r="488" spans="1:3" ht="15.75">
      <c r="A488" s="105"/>
      <c r="B488" s="105"/>
      <c r="C488" s="122"/>
    </row>
    <row r="489" spans="1:3" ht="15.75">
      <c r="A489" s="105"/>
      <c r="B489" s="105"/>
      <c r="C489" s="122"/>
    </row>
    <row r="490" spans="1:3" ht="15.75">
      <c r="A490" s="105"/>
      <c r="B490" s="105"/>
      <c r="C490" s="122"/>
    </row>
    <row r="491" spans="1:3" ht="15.75">
      <c r="A491" s="105"/>
      <c r="B491" s="105"/>
      <c r="C491" s="122"/>
    </row>
    <row r="492" spans="1:3" ht="15.75">
      <c r="A492" s="105"/>
      <c r="B492" s="105"/>
      <c r="C492" s="122"/>
    </row>
    <row r="493" spans="1:3" ht="15.75">
      <c r="A493" s="105"/>
      <c r="B493" s="105"/>
      <c r="C493" s="122"/>
    </row>
    <row r="494" spans="1:3" ht="15.75">
      <c r="A494" s="105"/>
      <c r="B494" s="105"/>
      <c r="C494" s="122"/>
    </row>
    <row r="495" spans="1:3" ht="15.75">
      <c r="A495" s="105"/>
      <c r="B495" s="105"/>
      <c r="C495" s="122"/>
    </row>
    <row r="496" spans="1:3" ht="15.75">
      <c r="A496" s="105"/>
      <c r="B496" s="105"/>
      <c r="C496" s="122"/>
    </row>
    <row r="497" spans="1:3" ht="15.75">
      <c r="A497" s="105"/>
      <c r="B497" s="105"/>
      <c r="C497" s="122"/>
    </row>
    <row r="498" spans="1:3" ht="15.75" customHeight="1">
      <c r="A498" s="105"/>
      <c r="B498" s="105"/>
      <c r="C498" s="122"/>
    </row>
    <row r="499" spans="1:3" ht="15.75">
      <c r="A499" s="105"/>
      <c r="B499" s="105"/>
      <c r="C499" s="122"/>
    </row>
    <row r="500" spans="1:3" ht="15.75">
      <c r="A500" s="105"/>
      <c r="B500" s="105"/>
      <c r="C500" s="122"/>
    </row>
    <row r="501" spans="1:3" ht="15.75">
      <c r="A501" s="105"/>
      <c r="B501" s="105"/>
      <c r="C501" s="122"/>
    </row>
    <row r="502" spans="1:3" ht="15.75">
      <c r="A502" s="122"/>
      <c r="B502" s="122"/>
      <c r="C502" s="122"/>
    </row>
    <row r="503" spans="1:3" ht="11.25" customHeight="1">
      <c r="A503" s="122"/>
      <c r="B503" s="122"/>
      <c r="C503" s="122"/>
    </row>
    <row r="504" spans="1:3" ht="3" customHeight="1">
      <c r="A504" s="122"/>
      <c r="B504" s="122"/>
      <c r="C504" s="122"/>
    </row>
    <row r="505" spans="1:3" ht="15" customHeight="1">
      <c r="A505" s="122"/>
      <c r="B505" s="122"/>
      <c r="C505" s="122"/>
    </row>
    <row r="506" spans="1:3" ht="1.5" customHeight="1">
      <c r="A506" s="122"/>
      <c r="B506" s="122"/>
      <c r="C506" s="122"/>
    </row>
    <row r="507" spans="1:3" ht="15.75">
      <c r="A507" s="122"/>
      <c r="B507" s="122"/>
      <c r="C507" s="122"/>
    </row>
    <row r="508" spans="1:3" ht="15.75" customHeight="1">
      <c r="A508" s="122"/>
      <c r="B508" s="122"/>
      <c r="C508" s="122"/>
    </row>
    <row r="509" spans="1:3" ht="15.75">
      <c r="A509" s="122"/>
      <c r="B509" s="122"/>
      <c r="C509" s="122"/>
    </row>
    <row r="510" spans="1:3" ht="15.75">
      <c r="A510" s="122"/>
      <c r="B510" s="122"/>
      <c r="C510" s="122"/>
    </row>
    <row r="511" spans="1:3" ht="15.75">
      <c r="A511" s="122"/>
      <c r="B511" s="122"/>
      <c r="C511" s="122"/>
    </row>
    <row r="512" spans="1:3" ht="15.75">
      <c r="A512" s="122"/>
      <c r="B512" s="122"/>
      <c r="C512" s="122"/>
    </row>
    <row r="513" spans="1:3" ht="15.75">
      <c r="A513" s="122"/>
      <c r="B513" s="122"/>
      <c r="C513" s="122"/>
    </row>
    <row r="514" spans="1:3" ht="12.75" customHeight="1">
      <c r="A514" s="122"/>
      <c r="B514" s="122"/>
      <c r="C514" s="122"/>
    </row>
    <row r="515" spans="1:3" ht="5.25" customHeight="1">
      <c r="A515" s="122"/>
      <c r="B515" s="122"/>
      <c r="C515" s="122"/>
    </row>
    <row r="516" spans="1:3" ht="12.75" hidden="1" customHeight="1">
      <c r="A516" s="122"/>
      <c r="B516" s="122"/>
      <c r="C516" s="122"/>
    </row>
    <row r="517" spans="1:3" ht="16.5" customHeight="1">
      <c r="A517" s="122"/>
      <c r="B517" s="122"/>
      <c r="C517" s="122"/>
    </row>
    <row r="518" spans="1:3" ht="15.75">
      <c r="A518" s="122"/>
      <c r="B518" s="122"/>
      <c r="C518" s="122"/>
    </row>
    <row r="519" spans="1:3" ht="15.75">
      <c r="A519" s="122"/>
      <c r="B519" s="122"/>
      <c r="C519" s="122"/>
    </row>
    <row r="520" spans="1:3" ht="15.75" customHeight="1">
      <c r="A520" s="122"/>
      <c r="B520" s="122"/>
      <c r="C520" s="122"/>
    </row>
    <row r="521" spans="1:3" ht="15.75">
      <c r="A521" s="122"/>
      <c r="B521" s="122"/>
      <c r="C521" s="122"/>
    </row>
    <row r="522" spans="1:3" ht="15.75">
      <c r="A522" s="122"/>
      <c r="B522" s="122"/>
      <c r="C522" s="122"/>
    </row>
    <row r="523" spans="1:3" ht="15.75">
      <c r="A523" s="122"/>
      <c r="B523" s="122"/>
      <c r="C523" s="122"/>
    </row>
    <row r="524" spans="1:3" ht="15.75">
      <c r="A524" s="122"/>
      <c r="B524" s="122"/>
      <c r="C524" s="122"/>
    </row>
    <row r="525" spans="1:3" ht="15.75">
      <c r="A525" s="122"/>
      <c r="B525" s="122"/>
      <c r="C525" s="122"/>
    </row>
    <row r="526" spans="1:3" ht="15.75">
      <c r="A526" s="122"/>
      <c r="B526" s="122"/>
      <c r="C526" s="122"/>
    </row>
    <row r="527" spans="1:3" ht="15.75" customHeight="1">
      <c r="A527" s="122"/>
      <c r="B527" s="122"/>
      <c r="C527" s="122"/>
    </row>
    <row r="528" spans="1:3" ht="15.75">
      <c r="A528" s="122"/>
      <c r="B528" s="122"/>
      <c r="C528" s="122"/>
    </row>
    <row r="529" spans="1:3" ht="15.75">
      <c r="A529" s="122"/>
      <c r="B529" s="122"/>
      <c r="C529" s="122"/>
    </row>
    <row r="530" spans="1:3" ht="15.75">
      <c r="A530" s="122"/>
      <c r="B530" s="122"/>
      <c r="C530" s="122"/>
    </row>
    <row r="531" spans="1:3" ht="15.75">
      <c r="A531" s="122"/>
      <c r="B531" s="122"/>
      <c r="C531" s="122"/>
    </row>
    <row r="532" spans="1:3" ht="15.75">
      <c r="A532" s="122"/>
      <c r="B532" s="122"/>
      <c r="C532" s="122"/>
    </row>
    <row r="533" spans="1:3" ht="15.75">
      <c r="A533" s="122"/>
      <c r="B533" s="122"/>
      <c r="C533" s="122"/>
    </row>
    <row r="534" spans="1:3" ht="15.75">
      <c r="A534" s="122"/>
      <c r="B534" s="122"/>
      <c r="C534" s="122"/>
    </row>
    <row r="535" spans="1:3" ht="15.75">
      <c r="A535" s="122"/>
      <c r="B535" s="122"/>
      <c r="C535" s="122"/>
    </row>
    <row r="536" spans="1:3" ht="15.75">
      <c r="A536" s="122"/>
      <c r="B536" s="122"/>
      <c r="C536" s="122"/>
    </row>
    <row r="537" spans="1:3" ht="15.75">
      <c r="A537" s="122"/>
      <c r="B537" s="122"/>
      <c r="C537" s="122"/>
    </row>
    <row r="538" spans="1:3" ht="15.75">
      <c r="A538" s="122"/>
      <c r="B538" s="122"/>
      <c r="C538" s="122"/>
    </row>
    <row r="539" spans="1:3" ht="15.75">
      <c r="A539" s="122"/>
      <c r="B539" s="122"/>
      <c r="C539" s="122"/>
    </row>
    <row r="540" spans="1:3" ht="15.75">
      <c r="A540" s="122"/>
      <c r="B540" s="122"/>
      <c r="C540" s="122"/>
    </row>
    <row r="541" spans="1:3" ht="15.75">
      <c r="A541" s="122"/>
      <c r="B541" s="122"/>
      <c r="C541" s="122"/>
    </row>
    <row r="542" spans="1:3" ht="15.75">
      <c r="A542" s="122"/>
      <c r="B542" s="122"/>
      <c r="C542" s="122"/>
    </row>
    <row r="543" spans="1:3" ht="15.75">
      <c r="A543" s="122"/>
      <c r="B543" s="122"/>
      <c r="C543" s="122"/>
    </row>
    <row r="544" spans="1:3" ht="15.75">
      <c r="A544" s="122"/>
      <c r="B544" s="122"/>
      <c r="C544" s="122"/>
    </row>
    <row r="545" spans="1:3" ht="15.75">
      <c r="A545" s="122"/>
      <c r="B545" s="122"/>
      <c r="C545" s="122"/>
    </row>
    <row r="546" spans="1:3" ht="15.75">
      <c r="A546" s="122"/>
      <c r="B546" s="122"/>
      <c r="C546" s="122"/>
    </row>
    <row r="547" spans="1:3" ht="15.75">
      <c r="A547" s="122"/>
      <c r="B547" s="122"/>
      <c r="C547" s="122"/>
    </row>
    <row r="548" spans="1:3" ht="15.75">
      <c r="A548" s="122"/>
      <c r="B548" s="122"/>
      <c r="C548" s="122"/>
    </row>
    <row r="549" spans="1:3" ht="15.75">
      <c r="A549" s="122"/>
      <c r="B549" s="122"/>
      <c r="C549" s="122"/>
    </row>
    <row r="550" spans="1:3">
      <c r="A550" s="105"/>
      <c r="B550" s="105"/>
      <c r="C550" s="105"/>
    </row>
    <row r="551" spans="1:3">
      <c r="A551" s="105"/>
      <c r="B551" s="105"/>
      <c r="C551" s="105"/>
    </row>
    <row r="552" spans="1:3">
      <c r="A552" s="105"/>
      <c r="B552" s="105"/>
      <c r="C552" s="105"/>
    </row>
    <row r="553" spans="1:3">
      <c r="A553" s="105"/>
      <c r="B553" s="105"/>
      <c r="C553" s="105"/>
    </row>
    <row r="554" spans="1:3">
      <c r="A554" s="105"/>
      <c r="B554" s="105"/>
      <c r="C554" s="105"/>
    </row>
    <row r="555" spans="1:3">
      <c r="A555" s="105"/>
      <c r="B555" s="105"/>
      <c r="C555" s="105"/>
    </row>
    <row r="556" spans="1:3">
      <c r="A556" s="105"/>
      <c r="B556" s="105"/>
      <c r="C556" s="105"/>
    </row>
    <row r="557" spans="1:3">
      <c r="A557" s="105"/>
      <c r="B557" s="105"/>
      <c r="C557" s="105"/>
    </row>
    <row r="558" spans="1:3">
      <c r="A558" s="105"/>
      <c r="B558" s="105"/>
      <c r="C558" s="105"/>
    </row>
    <row r="559" spans="1:3">
      <c r="A559" s="105"/>
      <c r="B559" s="105"/>
      <c r="C559" s="105"/>
    </row>
    <row r="560" spans="1:3">
      <c r="A560" s="105"/>
      <c r="B560" s="105"/>
      <c r="C560" s="105"/>
    </row>
    <row r="561" spans="1:3">
      <c r="A561" s="105"/>
      <c r="B561" s="105"/>
      <c r="C561" s="105"/>
    </row>
    <row r="562" spans="1:3">
      <c r="A562" s="105"/>
      <c r="B562" s="105"/>
      <c r="C562" s="105"/>
    </row>
    <row r="563" spans="1:3">
      <c r="A563" s="105"/>
      <c r="B563" s="105"/>
      <c r="C563" s="105"/>
    </row>
    <row r="564" spans="1:3">
      <c r="A564" s="105"/>
      <c r="B564" s="105"/>
      <c r="C564" s="105"/>
    </row>
    <row r="565" spans="1:3">
      <c r="A565" s="105"/>
      <c r="B565" s="105"/>
      <c r="C565" s="105"/>
    </row>
    <row r="566" spans="1:3">
      <c r="A566" s="105"/>
      <c r="B566" s="105"/>
      <c r="C566" s="105"/>
    </row>
    <row r="567" spans="1:3">
      <c r="A567" s="105"/>
      <c r="B567" s="105"/>
      <c r="C567" s="105"/>
    </row>
    <row r="568" spans="1:3">
      <c r="A568" s="105"/>
      <c r="B568" s="105"/>
      <c r="C568" s="105"/>
    </row>
    <row r="569" spans="1:3">
      <c r="A569" s="105"/>
      <c r="B569" s="105"/>
      <c r="C569" s="105"/>
    </row>
    <row r="570" spans="1:3">
      <c r="A570" s="105"/>
      <c r="B570" s="105"/>
      <c r="C570" s="105"/>
    </row>
    <row r="571" spans="1:3">
      <c r="A571" s="105"/>
      <c r="B571" s="105"/>
      <c r="C571" s="105"/>
    </row>
    <row r="572" spans="1:3">
      <c r="A572" s="105"/>
      <c r="B572" s="105"/>
      <c r="C572" s="105"/>
    </row>
    <row r="573" spans="1:3">
      <c r="A573" s="105"/>
      <c r="B573" s="105"/>
      <c r="C573" s="105"/>
    </row>
    <row r="574" spans="1:3">
      <c r="A574" s="105"/>
      <c r="B574" s="105"/>
      <c r="C574" s="105"/>
    </row>
    <row r="575" spans="1:3">
      <c r="A575" s="105"/>
      <c r="B575" s="105"/>
      <c r="C575" s="105"/>
    </row>
    <row r="576" spans="1:3">
      <c r="A576" s="105"/>
      <c r="B576" s="105"/>
      <c r="C576" s="105"/>
    </row>
    <row r="577" spans="1:3">
      <c r="A577" s="105"/>
      <c r="B577" s="105"/>
      <c r="C577" s="105"/>
    </row>
    <row r="578" spans="1:3">
      <c r="A578" s="105"/>
      <c r="B578" s="105"/>
      <c r="C578" s="105"/>
    </row>
    <row r="579" spans="1:3">
      <c r="A579" s="105"/>
      <c r="B579" s="105"/>
      <c r="C579" s="105"/>
    </row>
    <row r="580" spans="1:3">
      <c r="A580" s="105"/>
      <c r="B580" s="105"/>
      <c r="C580" s="105"/>
    </row>
    <row r="581" spans="1:3">
      <c r="A581" s="105"/>
      <c r="B581" s="105"/>
      <c r="C581" s="105"/>
    </row>
    <row r="582" spans="1:3">
      <c r="A582" s="105"/>
      <c r="B582" s="105"/>
      <c r="C582" s="105"/>
    </row>
    <row r="583" spans="1:3">
      <c r="A583" s="105"/>
      <c r="B583" s="105"/>
      <c r="C583" s="105"/>
    </row>
    <row r="584" spans="1:3">
      <c r="A584" s="105"/>
      <c r="B584" s="105"/>
      <c r="C584" s="105"/>
    </row>
    <row r="585" spans="1:3">
      <c r="A585" s="105"/>
      <c r="B585" s="105"/>
      <c r="C585" s="105"/>
    </row>
    <row r="586" spans="1:3">
      <c r="A586" s="105"/>
      <c r="B586" s="105"/>
      <c r="C586" s="105"/>
    </row>
    <row r="587" spans="1:3">
      <c r="A587" s="105"/>
      <c r="B587" s="105"/>
      <c r="C587" s="105"/>
    </row>
    <row r="588" spans="1:3">
      <c r="A588" s="105"/>
      <c r="B588" s="105"/>
      <c r="C588" s="105"/>
    </row>
    <row r="589" spans="1:3">
      <c r="A589" s="105"/>
      <c r="B589" s="105"/>
      <c r="C589" s="105"/>
    </row>
    <row r="590" spans="1:3">
      <c r="A590" s="105"/>
      <c r="B590" s="105"/>
      <c r="C590" s="105"/>
    </row>
    <row r="591" spans="1:3">
      <c r="A591" s="105"/>
      <c r="B591" s="105"/>
      <c r="C591" s="105"/>
    </row>
    <row r="592" spans="1:3">
      <c r="A592" s="105"/>
      <c r="B592" s="105"/>
      <c r="C592" s="105"/>
    </row>
    <row r="593" spans="1:3">
      <c r="A593" s="105"/>
      <c r="B593" s="105"/>
      <c r="C593" s="105"/>
    </row>
    <row r="594" spans="1:3">
      <c r="A594" s="105"/>
      <c r="B594" s="105"/>
      <c r="C594" s="105"/>
    </row>
    <row r="595" spans="1:3">
      <c r="A595" s="105"/>
      <c r="B595" s="105"/>
      <c r="C595" s="105"/>
    </row>
    <row r="596" spans="1:3">
      <c r="A596" s="105"/>
      <c r="B596" s="105"/>
      <c r="C596" s="105"/>
    </row>
    <row r="597" spans="1:3">
      <c r="A597" s="105"/>
      <c r="B597" s="105"/>
      <c r="C597" s="105"/>
    </row>
    <row r="598" spans="1:3">
      <c r="A598" s="105"/>
      <c r="B598" s="105"/>
      <c r="C598" s="105"/>
    </row>
    <row r="599" spans="1:3">
      <c r="A599" s="105"/>
      <c r="B599" s="105"/>
      <c r="C599" s="105"/>
    </row>
    <row r="600" spans="1:3">
      <c r="A600" s="105"/>
      <c r="B600" s="105"/>
      <c r="C600" s="105"/>
    </row>
    <row r="601" spans="1:3">
      <c r="A601" s="105"/>
      <c r="B601" s="105"/>
      <c r="C601" s="105"/>
    </row>
    <row r="602" spans="1:3">
      <c r="A602" s="105"/>
      <c r="B602" s="105"/>
      <c r="C602" s="105"/>
    </row>
    <row r="603" spans="1:3">
      <c r="A603" s="105"/>
      <c r="B603" s="105"/>
      <c r="C603" s="105"/>
    </row>
    <row r="604" spans="1:3">
      <c r="A604" s="105"/>
      <c r="B604" s="105"/>
      <c r="C604" s="105"/>
    </row>
    <row r="605" spans="1:3">
      <c r="A605" s="105"/>
      <c r="B605" s="105"/>
      <c r="C605" s="105"/>
    </row>
    <row r="606" spans="1:3">
      <c r="A606" s="105"/>
      <c r="B606" s="105"/>
      <c r="C606" s="105"/>
    </row>
    <row r="607" spans="1:3">
      <c r="A607" s="105"/>
      <c r="B607" s="105"/>
      <c r="C607" s="105"/>
    </row>
    <row r="608" spans="1:3">
      <c r="A608" s="105"/>
      <c r="B608" s="105"/>
      <c r="C608" s="105"/>
    </row>
    <row r="609" spans="1:3">
      <c r="A609" s="105"/>
      <c r="B609" s="105"/>
      <c r="C609" s="105"/>
    </row>
    <row r="610" spans="1:3">
      <c r="A610" s="105"/>
      <c r="B610" s="105"/>
      <c r="C610" s="105"/>
    </row>
    <row r="611" spans="1:3">
      <c r="A611" s="105"/>
      <c r="B611" s="105"/>
      <c r="C611" s="105"/>
    </row>
    <row r="612" spans="1:3">
      <c r="A612" s="105"/>
      <c r="B612" s="105"/>
      <c r="C612" s="105"/>
    </row>
    <row r="613" spans="1:3">
      <c r="A613" s="105"/>
      <c r="B613" s="105"/>
      <c r="C613" s="105"/>
    </row>
    <row r="614" spans="1:3">
      <c r="A614" s="105"/>
      <c r="B614" s="105"/>
      <c r="C614" s="105"/>
    </row>
    <row r="615" spans="1:3">
      <c r="A615" s="105"/>
      <c r="B615" s="105"/>
      <c r="C615" s="105"/>
    </row>
    <row r="616" spans="1:3">
      <c r="A616" s="105"/>
      <c r="B616" s="105"/>
      <c r="C616" s="105"/>
    </row>
    <row r="617" spans="1:3">
      <c r="A617" s="105"/>
      <c r="B617" s="105"/>
      <c r="C617" s="105"/>
    </row>
    <row r="618" spans="1:3">
      <c r="A618" s="105"/>
      <c r="B618" s="105"/>
      <c r="C618" s="105"/>
    </row>
    <row r="619" spans="1:3">
      <c r="A619" s="105"/>
      <c r="B619" s="105"/>
      <c r="C619" s="105"/>
    </row>
    <row r="620" spans="1:3">
      <c r="A620" s="105"/>
      <c r="B620" s="105"/>
      <c r="C620" s="105"/>
    </row>
    <row r="621" spans="1:3">
      <c r="A621" s="105"/>
      <c r="B621" s="105"/>
      <c r="C621" s="105"/>
    </row>
    <row r="622" spans="1:3">
      <c r="A622" s="105"/>
      <c r="B622" s="105"/>
      <c r="C622" s="105"/>
    </row>
    <row r="623" spans="1:3">
      <c r="A623" s="105"/>
      <c r="B623" s="105"/>
      <c r="C623" s="105"/>
    </row>
    <row r="624" spans="1:3">
      <c r="A624" s="105"/>
      <c r="B624" s="105"/>
      <c r="C624" s="105"/>
    </row>
    <row r="625" spans="1:3">
      <c r="A625" s="105"/>
      <c r="B625" s="105"/>
      <c r="C625" s="105"/>
    </row>
    <row r="626" spans="1:3">
      <c r="A626" s="105"/>
      <c r="B626" s="105"/>
      <c r="C626" s="105"/>
    </row>
    <row r="627" spans="1:3">
      <c r="A627" s="105"/>
      <c r="B627" s="105"/>
      <c r="C627" s="105"/>
    </row>
    <row r="628" spans="1:3">
      <c r="A628" s="105"/>
      <c r="B628" s="105"/>
      <c r="C628" s="105"/>
    </row>
    <row r="629" spans="1:3">
      <c r="A629" s="105"/>
      <c r="B629" s="105"/>
      <c r="C629" s="105"/>
    </row>
    <row r="630" spans="1:3">
      <c r="A630" s="105"/>
      <c r="B630" s="105"/>
      <c r="C630" s="105"/>
    </row>
    <row r="631" spans="1:3">
      <c r="A631" s="105"/>
      <c r="B631" s="105"/>
      <c r="C631" s="105"/>
    </row>
    <row r="632" spans="1:3">
      <c r="A632" s="105"/>
      <c r="B632" s="105"/>
      <c r="C632" s="105"/>
    </row>
    <row r="633" spans="1:3">
      <c r="A633" s="105"/>
      <c r="B633" s="105"/>
      <c r="C633" s="105"/>
    </row>
    <row r="634" spans="1:3">
      <c r="A634" s="105"/>
      <c r="B634" s="105"/>
      <c r="C634" s="105"/>
    </row>
    <row r="635" spans="1:3">
      <c r="A635" s="105"/>
      <c r="B635" s="105"/>
      <c r="C635" s="105"/>
    </row>
    <row r="636" spans="1:3">
      <c r="A636" s="105"/>
      <c r="B636" s="105"/>
      <c r="C636" s="105"/>
    </row>
    <row r="637" spans="1:3">
      <c r="A637" s="105"/>
      <c r="B637" s="105"/>
      <c r="C637" s="105"/>
    </row>
    <row r="638" spans="1:3">
      <c r="A638" s="105"/>
      <c r="B638" s="105"/>
      <c r="C638" s="105"/>
    </row>
    <row r="639" spans="1:3">
      <c r="A639" s="105"/>
      <c r="B639" s="105"/>
      <c r="C639" s="105"/>
    </row>
    <row r="640" spans="1:3">
      <c r="A640" s="105"/>
      <c r="B640" s="105"/>
      <c r="C640" s="105"/>
    </row>
    <row r="641" spans="1:3">
      <c r="A641" s="105"/>
      <c r="B641" s="105"/>
      <c r="C641" s="105"/>
    </row>
    <row r="642" spans="1:3">
      <c r="A642" s="105"/>
      <c r="B642" s="105"/>
      <c r="C642" s="105"/>
    </row>
    <row r="643" spans="1:3">
      <c r="A643" s="105"/>
      <c r="B643" s="105"/>
      <c r="C643" s="105"/>
    </row>
    <row r="644" spans="1:3">
      <c r="A644" s="105"/>
      <c r="B644" s="105"/>
      <c r="C644" s="105"/>
    </row>
    <row r="645" spans="1:3">
      <c r="A645" s="105"/>
      <c r="B645" s="105"/>
      <c r="C645" s="105"/>
    </row>
    <row r="646" spans="1:3">
      <c r="A646" s="105"/>
      <c r="B646" s="105"/>
      <c r="C646" s="105"/>
    </row>
    <row r="647" spans="1:3">
      <c r="A647" s="105"/>
      <c r="B647" s="105"/>
      <c r="C647" s="105"/>
    </row>
    <row r="648" spans="1:3">
      <c r="A648" s="105"/>
      <c r="B648" s="105"/>
      <c r="C648" s="105"/>
    </row>
    <row r="649" spans="1:3">
      <c r="A649" s="105"/>
      <c r="B649" s="105"/>
      <c r="C649" s="105"/>
    </row>
    <row r="650" spans="1:3">
      <c r="A650" s="105"/>
      <c r="B650" s="105"/>
      <c r="C650" s="105"/>
    </row>
    <row r="651" spans="1:3">
      <c r="A651" s="105"/>
      <c r="B651" s="105"/>
      <c r="C651" s="105"/>
    </row>
    <row r="652" spans="1:3">
      <c r="A652" s="105"/>
      <c r="B652" s="105"/>
      <c r="C652" s="105"/>
    </row>
    <row r="653" spans="1:3">
      <c r="A653" s="105"/>
      <c r="B653" s="105"/>
      <c r="C653" s="105"/>
    </row>
    <row r="654" spans="1:3">
      <c r="A654" s="105"/>
      <c r="B654" s="105"/>
      <c r="C654" s="105"/>
    </row>
    <row r="655" spans="1:3">
      <c r="A655" s="105"/>
      <c r="B655" s="105"/>
      <c r="C655" s="105"/>
    </row>
    <row r="656" spans="1:3">
      <c r="A656" s="105"/>
      <c r="B656" s="105"/>
      <c r="C656" s="105"/>
    </row>
    <row r="657" spans="1:3">
      <c r="A657" s="105"/>
      <c r="B657" s="105"/>
      <c r="C657" s="105"/>
    </row>
    <row r="658" spans="1:3">
      <c r="A658" s="105"/>
      <c r="B658" s="105"/>
      <c r="C658" s="105"/>
    </row>
    <row r="659" spans="1:3">
      <c r="A659" s="105"/>
      <c r="B659" s="105"/>
      <c r="C659" s="105"/>
    </row>
    <row r="660" spans="1:3">
      <c r="A660" s="105"/>
      <c r="B660" s="105"/>
      <c r="C660" s="105"/>
    </row>
    <row r="661" spans="1:3">
      <c r="A661" s="105"/>
      <c r="B661" s="105"/>
      <c r="C661" s="105"/>
    </row>
    <row r="662" spans="1:3">
      <c r="A662" s="105"/>
      <c r="B662" s="105"/>
      <c r="C662" s="105"/>
    </row>
    <row r="663" spans="1:3">
      <c r="A663" s="105"/>
      <c r="B663" s="105"/>
      <c r="C663" s="105"/>
    </row>
    <row r="664" spans="1:3">
      <c r="A664" s="105"/>
      <c r="B664" s="105"/>
      <c r="C664" s="105"/>
    </row>
    <row r="665" spans="1:3">
      <c r="A665" s="105"/>
      <c r="B665" s="105"/>
      <c r="C665" s="105"/>
    </row>
    <row r="666" spans="1:3">
      <c r="A666" s="105"/>
      <c r="B666" s="105"/>
      <c r="C666" s="105"/>
    </row>
    <row r="667" spans="1:3">
      <c r="A667" s="105"/>
      <c r="B667" s="105"/>
      <c r="C667" s="105"/>
    </row>
    <row r="668" spans="1:3">
      <c r="A668" s="105"/>
      <c r="B668" s="105"/>
      <c r="C668" s="105"/>
    </row>
    <row r="669" spans="1:3">
      <c r="A669" s="105"/>
      <c r="B669" s="105"/>
      <c r="C669" s="105"/>
    </row>
    <row r="670" spans="1:3">
      <c r="A670" s="105"/>
      <c r="B670" s="105"/>
      <c r="C670" s="105"/>
    </row>
    <row r="671" spans="1:3">
      <c r="A671" s="105"/>
      <c r="B671" s="105"/>
      <c r="C671" s="105"/>
    </row>
    <row r="672" spans="1:3">
      <c r="A672" s="105"/>
      <c r="B672" s="105"/>
      <c r="C672" s="105"/>
    </row>
    <row r="673" spans="1:3">
      <c r="A673" s="105"/>
      <c r="B673" s="105"/>
      <c r="C673" s="105"/>
    </row>
    <row r="674" spans="1:3">
      <c r="A674" s="105"/>
      <c r="B674" s="105"/>
      <c r="C674" s="105"/>
    </row>
    <row r="675" spans="1:3">
      <c r="A675" s="105"/>
      <c r="B675" s="105"/>
      <c r="C675" s="105"/>
    </row>
    <row r="676" spans="1:3">
      <c r="A676" s="105"/>
      <c r="B676" s="105"/>
      <c r="C676" s="105"/>
    </row>
    <row r="677" spans="1:3">
      <c r="A677" s="105"/>
      <c r="B677" s="105"/>
      <c r="C677" s="105"/>
    </row>
    <row r="678" spans="1:3">
      <c r="A678" s="105"/>
      <c r="B678" s="105"/>
      <c r="C678" s="105"/>
    </row>
    <row r="679" spans="1:3">
      <c r="A679" s="105"/>
      <c r="B679" s="105"/>
      <c r="C679" s="105"/>
    </row>
    <row r="680" spans="1:3">
      <c r="A680" s="105"/>
      <c r="B680" s="105"/>
      <c r="C680" s="105"/>
    </row>
    <row r="681" spans="1:3">
      <c r="A681" s="105"/>
      <c r="B681" s="105"/>
      <c r="C681" s="105"/>
    </row>
    <row r="682" spans="1:3">
      <c r="A682" s="105"/>
      <c r="B682" s="105"/>
      <c r="C682" s="105"/>
    </row>
    <row r="683" spans="1:3">
      <c r="A683" s="105"/>
      <c r="B683" s="105"/>
      <c r="C683" s="105"/>
    </row>
    <row r="684" spans="1:3">
      <c r="A684" s="105"/>
      <c r="B684" s="105"/>
      <c r="C684" s="105"/>
    </row>
    <row r="685" spans="1:3">
      <c r="A685" s="105"/>
      <c r="B685" s="105"/>
      <c r="C685" s="105"/>
    </row>
    <row r="686" spans="1:3">
      <c r="A686" s="105"/>
      <c r="B686" s="105"/>
      <c r="C686" s="105"/>
    </row>
    <row r="687" spans="1:3">
      <c r="A687" s="105"/>
      <c r="B687" s="105"/>
      <c r="C687" s="105"/>
    </row>
    <row r="688" spans="1:3">
      <c r="A688" s="105"/>
      <c r="B688" s="105"/>
      <c r="C688" s="105"/>
    </row>
    <row r="689" spans="1:3">
      <c r="A689" s="105"/>
      <c r="B689" s="105"/>
      <c r="C689" s="105"/>
    </row>
    <row r="690" spans="1:3">
      <c r="A690" s="105"/>
      <c r="B690" s="105"/>
      <c r="C690" s="105"/>
    </row>
    <row r="691" spans="1:3">
      <c r="A691" s="105"/>
      <c r="B691" s="105"/>
      <c r="C691" s="105"/>
    </row>
    <row r="692" spans="1:3">
      <c r="A692" s="105"/>
      <c r="B692" s="105"/>
      <c r="C692" s="105"/>
    </row>
    <row r="693" spans="1:3">
      <c r="A693" s="105"/>
      <c r="B693" s="105"/>
      <c r="C693" s="105"/>
    </row>
    <row r="694" spans="1:3">
      <c r="A694" s="105"/>
      <c r="B694" s="105"/>
      <c r="C694" s="105"/>
    </row>
    <row r="695" spans="1:3">
      <c r="A695" s="105"/>
      <c r="B695" s="105"/>
      <c r="C695" s="105"/>
    </row>
    <row r="696" spans="1:3">
      <c r="A696" s="105"/>
      <c r="B696" s="105"/>
      <c r="C696" s="105"/>
    </row>
    <row r="697" spans="1:3">
      <c r="A697" s="105"/>
      <c r="B697" s="105"/>
      <c r="C697" s="105"/>
    </row>
    <row r="698" spans="1:3">
      <c r="A698" s="105"/>
      <c r="B698" s="105"/>
      <c r="C698" s="105"/>
    </row>
    <row r="699" spans="1:3">
      <c r="A699" s="105"/>
      <c r="B699" s="105"/>
      <c r="C699" s="105"/>
    </row>
    <row r="700" spans="1:3">
      <c r="A700" s="105"/>
      <c r="B700" s="105"/>
      <c r="C700" s="105"/>
    </row>
    <row r="701" spans="1:3">
      <c r="A701" s="105"/>
      <c r="B701" s="105"/>
      <c r="C701" s="105"/>
    </row>
    <row r="702" spans="1:3">
      <c r="A702" s="105"/>
      <c r="B702" s="105"/>
      <c r="C702" s="105"/>
    </row>
    <row r="703" spans="1:3">
      <c r="A703" s="105"/>
      <c r="B703" s="105"/>
      <c r="C703" s="105"/>
    </row>
    <row r="704" spans="1:3">
      <c r="A704" s="105"/>
      <c r="B704" s="105"/>
      <c r="C704" s="105"/>
    </row>
    <row r="705" spans="1:3">
      <c r="A705" s="105"/>
      <c r="B705" s="105"/>
      <c r="C705" s="105"/>
    </row>
    <row r="706" spans="1:3">
      <c r="A706" s="105"/>
      <c r="B706" s="105"/>
      <c r="C706" s="105"/>
    </row>
    <row r="707" spans="1:3">
      <c r="A707" s="105"/>
      <c r="B707" s="105"/>
      <c r="C707" s="105"/>
    </row>
    <row r="708" spans="1:3">
      <c r="A708" s="105"/>
      <c r="B708" s="105"/>
      <c r="C708" s="105"/>
    </row>
    <row r="709" spans="1:3">
      <c r="A709" s="105"/>
      <c r="B709" s="105"/>
      <c r="C709" s="105"/>
    </row>
    <row r="710" spans="1:3">
      <c r="A710" s="105"/>
      <c r="B710" s="105"/>
      <c r="C710" s="105"/>
    </row>
    <row r="711" spans="1:3">
      <c r="A711" s="105"/>
      <c r="B711" s="105"/>
      <c r="C711" s="105"/>
    </row>
    <row r="712" spans="1:3">
      <c r="A712" s="105"/>
      <c r="B712" s="105"/>
      <c r="C712" s="105"/>
    </row>
    <row r="713" spans="1:3">
      <c r="A713" s="105"/>
      <c r="B713" s="105"/>
      <c r="C713" s="105"/>
    </row>
    <row r="714" spans="1:3">
      <c r="A714" s="105"/>
      <c r="B714" s="105"/>
      <c r="C714" s="105"/>
    </row>
    <row r="715" spans="1:3">
      <c r="A715" s="105"/>
      <c r="B715" s="105"/>
      <c r="C715" s="105"/>
    </row>
    <row r="716" spans="1:3">
      <c r="A716" s="105"/>
      <c r="B716" s="105"/>
      <c r="C716" s="105"/>
    </row>
    <row r="717" spans="1:3">
      <c r="A717" s="105"/>
      <c r="B717" s="105"/>
      <c r="C717" s="105"/>
    </row>
    <row r="718" spans="1:3">
      <c r="A718" s="105"/>
      <c r="B718" s="105"/>
      <c r="C718" s="105"/>
    </row>
    <row r="719" spans="1:3">
      <c r="A719" s="105"/>
      <c r="B719" s="105"/>
      <c r="C719" s="105"/>
    </row>
    <row r="720" spans="1:3">
      <c r="A720" s="105"/>
      <c r="B720" s="105"/>
      <c r="C720" s="105"/>
    </row>
    <row r="721" spans="1:3">
      <c r="A721" s="105"/>
      <c r="B721" s="105"/>
      <c r="C721" s="105"/>
    </row>
    <row r="722" spans="1:3">
      <c r="A722" s="105"/>
      <c r="B722" s="105"/>
      <c r="C722" s="105"/>
    </row>
    <row r="723" spans="1:3">
      <c r="A723" s="105"/>
      <c r="B723" s="105"/>
      <c r="C723" s="105"/>
    </row>
    <row r="724" spans="1:3">
      <c r="A724" s="105"/>
      <c r="B724" s="105"/>
      <c r="C724" s="105"/>
    </row>
    <row r="725" spans="1:3">
      <c r="A725" s="105"/>
      <c r="B725" s="105"/>
      <c r="C725" s="105"/>
    </row>
    <row r="726" spans="1:3">
      <c r="A726" s="105"/>
      <c r="B726" s="105"/>
      <c r="C726" s="105"/>
    </row>
    <row r="727" spans="1:3">
      <c r="A727" s="105"/>
      <c r="B727" s="105"/>
      <c r="C727" s="105"/>
    </row>
    <row r="728" spans="1:3">
      <c r="A728" s="105"/>
      <c r="B728" s="105"/>
      <c r="C728" s="105"/>
    </row>
    <row r="729" spans="1:3">
      <c r="A729" s="105"/>
      <c r="B729" s="105"/>
      <c r="C729" s="105"/>
    </row>
    <row r="730" spans="1:3">
      <c r="A730" s="105"/>
      <c r="B730" s="105"/>
      <c r="C730" s="105"/>
    </row>
    <row r="731" spans="1:3">
      <c r="A731" s="105"/>
      <c r="B731" s="105"/>
      <c r="C731" s="105"/>
    </row>
    <row r="732" spans="1:3">
      <c r="A732" s="105"/>
      <c r="B732" s="105"/>
      <c r="C732" s="105"/>
    </row>
    <row r="733" spans="1:3">
      <c r="A733" s="105"/>
      <c r="B733" s="105"/>
      <c r="C733" s="105"/>
    </row>
    <row r="734" spans="1:3">
      <c r="A734" s="105"/>
      <c r="B734" s="105"/>
      <c r="C734" s="105"/>
    </row>
    <row r="735" spans="1:3">
      <c r="A735" s="105"/>
      <c r="B735" s="105"/>
      <c r="C735" s="105"/>
    </row>
    <row r="736" spans="1:3">
      <c r="A736" s="105"/>
      <c r="B736" s="105"/>
      <c r="C736" s="105"/>
    </row>
    <row r="737" spans="1:3">
      <c r="A737" s="105"/>
      <c r="B737" s="105"/>
      <c r="C737" s="105"/>
    </row>
    <row r="738" spans="1:3">
      <c r="A738" s="105"/>
      <c r="B738" s="105"/>
      <c r="C738" s="105"/>
    </row>
    <row r="739" spans="1:3">
      <c r="A739" s="105"/>
      <c r="B739" s="105"/>
      <c r="C739" s="105"/>
    </row>
    <row r="740" spans="1:3">
      <c r="A740" s="105"/>
      <c r="B740" s="105"/>
      <c r="C740" s="105"/>
    </row>
    <row r="741" spans="1:3">
      <c r="A741" s="105"/>
      <c r="B741" s="105"/>
      <c r="C741" s="105"/>
    </row>
    <row r="742" spans="1:3">
      <c r="A742" s="105"/>
      <c r="B742" s="105"/>
      <c r="C742" s="105"/>
    </row>
    <row r="743" spans="1:3">
      <c r="A743" s="105"/>
      <c r="B743" s="105"/>
      <c r="C743" s="105"/>
    </row>
    <row r="744" spans="1:3">
      <c r="A744" s="105"/>
      <c r="B744" s="105"/>
      <c r="C744" s="105"/>
    </row>
    <row r="745" spans="1:3">
      <c r="A745" s="105"/>
      <c r="B745" s="105"/>
      <c r="C745" s="105"/>
    </row>
    <row r="746" spans="1:3">
      <c r="A746" s="105"/>
      <c r="B746" s="105"/>
      <c r="C746" s="105"/>
    </row>
    <row r="747" spans="1:3">
      <c r="A747" s="105"/>
      <c r="B747" s="105"/>
      <c r="C747" s="105"/>
    </row>
    <row r="748" spans="1:3">
      <c r="A748" s="105"/>
      <c r="B748" s="105"/>
      <c r="C748" s="105"/>
    </row>
    <row r="749" spans="1:3">
      <c r="A749" s="105"/>
      <c r="B749" s="105"/>
      <c r="C749" s="105"/>
    </row>
    <row r="750" spans="1:3">
      <c r="A750" s="105"/>
      <c r="B750" s="105"/>
      <c r="C750" s="105"/>
    </row>
    <row r="751" spans="1:3">
      <c r="A751" s="105"/>
      <c r="B751" s="105"/>
      <c r="C751" s="105"/>
    </row>
    <row r="752" spans="1:3">
      <c r="A752" s="105"/>
      <c r="B752" s="105"/>
      <c r="C752" s="105"/>
    </row>
    <row r="753" spans="1:3">
      <c r="A753" s="105"/>
      <c r="B753" s="105"/>
      <c r="C753" s="105"/>
    </row>
    <row r="754" spans="1:3">
      <c r="A754" s="105"/>
      <c r="B754" s="105"/>
      <c r="C754" s="105"/>
    </row>
    <row r="755" spans="1:3">
      <c r="A755" s="105"/>
      <c r="B755" s="105"/>
      <c r="C755" s="105"/>
    </row>
    <row r="756" spans="1:3">
      <c r="A756" s="105"/>
      <c r="B756" s="105"/>
      <c r="C756" s="105"/>
    </row>
    <row r="757" spans="1:3">
      <c r="A757" s="105"/>
      <c r="B757" s="105"/>
      <c r="C757" s="105"/>
    </row>
    <row r="758" spans="1:3">
      <c r="A758" s="105"/>
      <c r="B758" s="105"/>
      <c r="C758" s="105"/>
    </row>
    <row r="759" spans="1:3">
      <c r="A759" s="105"/>
      <c r="B759" s="105"/>
      <c r="C759" s="105"/>
    </row>
    <row r="760" spans="1:3">
      <c r="A760" s="105"/>
      <c r="B760" s="105"/>
      <c r="C760" s="105"/>
    </row>
    <row r="761" spans="1:3">
      <c r="A761" s="105"/>
      <c r="B761" s="105"/>
      <c r="C761" s="105"/>
    </row>
    <row r="762" spans="1:3">
      <c r="A762" s="105"/>
      <c r="B762" s="105"/>
      <c r="C762" s="105"/>
    </row>
    <row r="763" spans="1:3">
      <c r="A763" s="105"/>
      <c r="B763" s="105"/>
      <c r="C763" s="105"/>
    </row>
    <row r="764" spans="1:3">
      <c r="A764" s="105"/>
      <c r="B764" s="105"/>
      <c r="C764" s="105"/>
    </row>
    <row r="765" spans="1:3">
      <c r="A765" s="105"/>
      <c r="B765" s="105"/>
      <c r="C765" s="105"/>
    </row>
    <row r="766" spans="1:3">
      <c r="A766" s="105"/>
      <c r="B766" s="105"/>
      <c r="C766" s="105"/>
    </row>
    <row r="767" spans="1:3">
      <c r="A767" s="105"/>
      <c r="B767" s="105"/>
      <c r="C767" s="105"/>
    </row>
    <row r="768" spans="1:3">
      <c r="A768" s="105"/>
      <c r="B768" s="105"/>
      <c r="C768" s="105"/>
    </row>
    <row r="769" spans="1:3">
      <c r="A769" s="105"/>
      <c r="B769" s="105"/>
      <c r="C769" s="105"/>
    </row>
    <row r="770" spans="1:3">
      <c r="A770" s="105"/>
      <c r="B770" s="105"/>
      <c r="C770" s="105"/>
    </row>
    <row r="771" spans="1:3">
      <c r="A771" s="105"/>
      <c r="B771" s="105"/>
      <c r="C771" s="105"/>
    </row>
    <row r="772" spans="1:3">
      <c r="A772" s="105"/>
      <c r="B772" s="105"/>
      <c r="C772" s="105"/>
    </row>
    <row r="773" spans="1:3">
      <c r="A773" s="105"/>
      <c r="B773" s="105"/>
      <c r="C773" s="105"/>
    </row>
    <row r="774" spans="1:3">
      <c r="A774" s="105"/>
      <c r="B774" s="105"/>
      <c r="C774" s="105"/>
    </row>
    <row r="775" spans="1:3">
      <c r="A775" s="105"/>
      <c r="B775" s="105"/>
      <c r="C775" s="105"/>
    </row>
    <row r="776" spans="1:3">
      <c r="A776" s="105"/>
      <c r="B776" s="105"/>
      <c r="C776" s="105"/>
    </row>
    <row r="777" spans="1:3">
      <c r="A777" s="105"/>
      <c r="B777" s="105"/>
      <c r="C777" s="105"/>
    </row>
    <row r="778" spans="1:3">
      <c r="A778" s="105"/>
      <c r="B778" s="105"/>
      <c r="C778" s="105"/>
    </row>
    <row r="779" spans="1:3">
      <c r="A779" s="105"/>
      <c r="B779" s="105"/>
      <c r="C779" s="105"/>
    </row>
    <row r="780" spans="1:3">
      <c r="A780" s="105"/>
      <c r="B780" s="105"/>
      <c r="C780" s="105"/>
    </row>
    <row r="781" spans="1:3">
      <c r="A781" s="105"/>
      <c r="B781" s="105"/>
      <c r="C781" s="105"/>
    </row>
    <row r="782" spans="1:3">
      <c r="A782" s="105"/>
      <c r="B782" s="105"/>
      <c r="C782" s="105"/>
    </row>
    <row r="783" spans="1:3">
      <c r="A783" s="105"/>
      <c r="B783" s="105"/>
      <c r="C783" s="105"/>
    </row>
    <row r="784" spans="1:3">
      <c r="A784" s="105"/>
      <c r="B784" s="105"/>
      <c r="C784" s="105"/>
    </row>
    <row r="785" spans="1:3">
      <c r="A785" s="105"/>
      <c r="B785" s="105"/>
      <c r="C785" s="105"/>
    </row>
    <row r="786" spans="1:3">
      <c r="A786" s="105"/>
      <c r="B786" s="105"/>
      <c r="C786" s="105"/>
    </row>
    <row r="787" spans="1:3">
      <c r="A787" s="105"/>
      <c r="B787" s="105"/>
      <c r="C787" s="105"/>
    </row>
    <row r="788" spans="1:3">
      <c r="A788" s="105"/>
      <c r="B788" s="105"/>
      <c r="C788" s="105"/>
    </row>
    <row r="789" spans="1:3">
      <c r="A789" s="105"/>
      <c r="B789" s="105"/>
      <c r="C789" s="105"/>
    </row>
    <row r="790" spans="1:3">
      <c r="A790" s="105"/>
      <c r="B790" s="105"/>
      <c r="C790" s="105"/>
    </row>
    <row r="791" spans="1:3">
      <c r="A791" s="105"/>
      <c r="B791" s="105"/>
      <c r="C791" s="105"/>
    </row>
    <row r="792" spans="1:3">
      <c r="A792" s="105"/>
      <c r="B792" s="105"/>
      <c r="C792" s="105"/>
    </row>
    <row r="793" spans="1:3">
      <c r="A793" s="105"/>
      <c r="B793" s="105"/>
      <c r="C793" s="105"/>
    </row>
    <row r="794" spans="1:3">
      <c r="A794" s="105"/>
      <c r="B794" s="105"/>
      <c r="C794" s="105"/>
    </row>
    <row r="795" spans="1:3">
      <c r="A795" s="105"/>
      <c r="B795" s="105"/>
      <c r="C795" s="105"/>
    </row>
    <row r="796" spans="1:3">
      <c r="A796" s="105"/>
      <c r="B796" s="105"/>
      <c r="C796" s="105"/>
    </row>
    <row r="797" spans="1:3">
      <c r="A797" s="105"/>
      <c r="B797" s="105"/>
      <c r="C797" s="105"/>
    </row>
    <row r="798" spans="1:3">
      <c r="A798" s="105"/>
      <c r="B798" s="105"/>
      <c r="C798" s="105"/>
    </row>
    <row r="799" spans="1:3">
      <c r="A799" s="105"/>
      <c r="B799" s="105"/>
      <c r="C799" s="105"/>
    </row>
    <row r="800" spans="1:3">
      <c r="A800" s="105"/>
      <c r="B800" s="105"/>
      <c r="C800" s="105"/>
    </row>
    <row r="801" spans="1:3">
      <c r="A801" s="105"/>
      <c r="B801" s="105"/>
      <c r="C801" s="105"/>
    </row>
    <row r="802" spans="1:3">
      <c r="A802" s="105"/>
      <c r="B802" s="105"/>
      <c r="C802" s="105"/>
    </row>
    <row r="803" spans="1:3">
      <c r="A803" s="105"/>
      <c r="B803" s="105"/>
      <c r="C803" s="105"/>
    </row>
    <row r="804" spans="1:3">
      <c r="A804" s="105"/>
      <c r="B804" s="105"/>
      <c r="C804" s="105"/>
    </row>
    <row r="805" spans="1:3">
      <c r="A805" s="105"/>
      <c r="B805" s="105"/>
      <c r="C805" s="105"/>
    </row>
    <row r="806" spans="1:3">
      <c r="A806" s="105"/>
      <c r="B806" s="105"/>
      <c r="C806" s="105"/>
    </row>
    <row r="807" spans="1:3">
      <c r="A807" s="105"/>
      <c r="B807" s="105"/>
      <c r="C807" s="105"/>
    </row>
    <row r="808" spans="1:3">
      <c r="A808" s="105"/>
      <c r="B808" s="105"/>
      <c r="C808" s="105"/>
    </row>
    <row r="809" spans="1:3">
      <c r="A809" s="105"/>
      <c r="B809" s="105"/>
      <c r="C809" s="105"/>
    </row>
    <row r="810" spans="1:3">
      <c r="A810" s="105"/>
      <c r="B810" s="105"/>
      <c r="C810" s="105"/>
    </row>
    <row r="811" spans="1:3">
      <c r="A811" s="105"/>
      <c r="B811" s="105"/>
      <c r="C811" s="105"/>
    </row>
    <row r="812" spans="1:3">
      <c r="A812" s="105"/>
      <c r="B812" s="105"/>
      <c r="C812" s="105"/>
    </row>
    <row r="813" spans="1:3">
      <c r="A813" s="105"/>
      <c r="B813" s="105"/>
      <c r="C813" s="105"/>
    </row>
    <row r="814" spans="1:3">
      <c r="A814" s="105"/>
      <c r="B814" s="105"/>
      <c r="C814" s="105"/>
    </row>
    <row r="815" spans="1:3">
      <c r="A815" s="105"/>
      <c r="B815" s="105"/>
      <c r="C815" s="105"/>
    </row>
    <row r="816" spans="1:3">
      <c r="A816" s="105"/>
      <c r="B816" s="105"/>
      <c r="C816" s="105"/>
    </row>
    <row r="817" spans="1:3">
      <c r="A817" s="105"/>
      <c r="B817" s="105"/>
      <c r="C817" s="105"/>
    </row>
    <row r="818" spans="1:3">
      <c r="A818" s="105"/>
      <c r="B818" s="105"/>
      <c r="C818" s="105"/>
    </row>
    <row r="819" spans="1:3">
      <c r="A819" s="105"/>
      <c r="B819" s="105"/>
      <c r="C819" s="105"/>
    </row>
    <row r="820" spans="1:3">
      <c r="A820" s="105"/>
      <c r="B820" s="105"/>
      <c r="C820" s="105"/>
    </row>
    <row r="821" spans="1:3">
      <c r="A821" s="105"/>
      <c r="B821" s="105"/>
      <c r="C821" s="105"/>
    </row>
    <row r="822" spans="1:3">
      <c r="A822" s="105"/>
      <c r="B822" s="105"/>
      <c r="C822" s="105"/>
    </row>
    <row r="823" spans="1:3">
      <c r="A823" s="105"/>
      <c r="B823" s="105"/>
      <c r="C823" s="105"/>
    </row>
    <row r="824" spans="1:3">
      <c r="A824" s="105"/>
      <c r="B824" s="105"/>
      <c r="C824" s="105"/>
    </row>
    <row r="825" spans="1:3">
      <c r="A825" s="105"/>
      <c r="B825" s="105"/>
      <c r="C825" s="105"/>
    </row>
    <row r="826" spans="1:3">
      <c r="A826" s="105"/>
      <c r="B826" s="105"/>
      <c r="C826" s="105"/>
    </row>
    <row r="827" spans="1:3">
      <c r="A827" s="105"/>
      <c r="B827" s="105"/>
      <c r="C827" s="105"/>
    </row>
    <row r="828" spans="1:3">
      <c r="A828" s="105"/>
      <c r="B828" s="105"/>
      <c r="C828" s="105"/>
    </row>
    <row r="829" spans="1:3">
      <c r="A829" s="105"/>
      <c r="B829" s="105"/>
      <c r="C829" s="105"/>
    </row>
    <row r="830" spans="1:3">
      <c r="A830" s="105"/>
      <c r="B830" s="105"/>
      <c r="C830" s="105"/>
    </row>
    <row r="831" spans="1:3">
      <c r="A831" s="105"/>
      <c r="B831" s="105"/>
      <c r="C831" s="105"/>
    </row>
    <row r="832" spans="1:3">
      <c r="A832" s="105"/>
      <c r="B832" s="105"/>
      <c r="C832" s="105"/>
    </row>
    <row r="833" spans="1:3">
      <c r="A833" s="105"/>
      <c r="B833" s="105"/>
      <c r="C833" s="105"/>
    </row>
    <row r="834" spans="1:3">
      <c r="A834" s="105"/>
      <c r="B834" s="105"/>
      <c r="C834" s="105"/>
    </row>
    <row r="835" spans="1:3">
      <c r="A835" s="105"/>
      <c r="B835" s="105"/>
      <c r="C835" s="105"/>
    </row>
    <row r="836" spans="1:3">
      <c r="A836" s="105"/>
      <c r="B836" s="105"/>
      <c r="C836" s="105"/>
    </row>
    <row r="837" spans="1:3">
      <c r="A837" s="105"/>
      <c r="B837" s="105"/>
      <c r="C837" s="105"/>
    </row>
    <row r="838" spans="1:3">
      <c r="A838" s="105"/>
      <c r="B838" s="105"/>
      <c r="C838" s="105"/>
    </row>
    <row r="839" spans="1:3">
      <c r="A839" s="105"/>
      <c r="B839" s="105"/>
      <c r="C839" s="105"/>
    </row>
    <row r="840" spans="1:3">
      <c r="A840" s="105"/>
      <c r="B840" s="105"/>
      <c r="C840" s="105"/>
    </row>
    <row r="841" spans="1:3">
      <c r="A841" s="105"/>
      <c r="B841" s="105"/>
      <c r="C841" s="105"/>
    </row>
    <row r="842" spans="1:3">
      <c r="A842" s="105"/>
      <c r="B842" s="105"/>
      <c r="C842" s="105"/>
    </row>
    <row r="843" spans="1:3">
      <c r="A843" s="105"/>
      <c r="B843" s="105"/>
      <c r="C843" s="105"/>
    </row>
    <row r="844" spans="1:3">
      <c r="A844" s="105"/>
      <c r="B844" s="105"/>
      <c r="C844" s="105"/>
    </row>
    <row r="845" spans="1:3">
      <c r="A845" s="105"/>
      <c r="B845" s="105"/>
      <c r="C845" s="105"/>
    </row>
    <row r="846" spans="1:3">
      <c r="A846" s="105"/>
      <c r="B846" s="105"/>
      <c r="C846" s="105"/>
    </row>
    <row r="847" spans="1:3">
      <c r="A847" s="105"/>
      <c r="B847" s="105"/>
      <c r="C847" s="105"/>
    </row>
    <row r="848" spans="1:3">
      <c r="A848" s="105"/>
      <c r="B848" s="105"/>
      <c r="C848" s="105"/>
    </row>
    <row r="849" spans="1:3">
      <c r="A849" s="105"/>
      <c r="B849" s="105"/>
      <c r="C849" s="105"/>
    </row>
    <row r="850" spans="1:3">
      <c r="A850" s="105"/>
      <c r="B850" s="105"/>
      <c r="C850" s="105"/>
    </row>
    <row r="851" spans="1:3">
      <c r="A851" s="105"/>
      <c r="B851" s="105"/>
      <c r="C851" s="105"/>
    </row>
    <row r="852" spans="1:3">
      <c r="A852" s="105"/>
      <c r="B852" s="105"/>
      <c r="C852" s="105"/>
    </row>
    <row r="853" spans="1:3">
      <c r="A853" s="105"/>
      <c r="B853" s="105"/>
      <c r="C853" s="105"/>
    </row>
    <row r="854" spans="1:3">
      <c r="A854" s="105"/>
      <c r="B854" s="105"/>
      <c r="C854" s="105"/>
    </row>
    <row r="855" spans="1:3">
      <c r="A855" s="105"/>
      <c r="B855" s="105"/>
      <c r="C855" s="105"/>
    </row>
    <row r="856" spans="1:3">
      <c r="A856" s="105"/>
      <c r="B856" s="105"/>
      <c r="C856" s="105"/>
    </row>
    <row r="857" spans="1:3">
      <c r="A857" s="105"/>
      <c r="B857" s="105"/>
      <c r="C857" s="105"/>
    </row>
    <row r="858" spans="1:3">
      <c r="A858" s="105"/>
      <c r="B858" s="105"/>
      <c r="C858" s="105"/>
    </row>
    <row r="859" spans="1:3">
      <c r="A859" s="105"/>
      <c r="B859" s="105"/>
      <c r="C859" s="105"/>
    </row>
    <row r="860" spans="1:3">
      <c r="A860" s="105"/>
      <c r="B860" s="105"/>
      <c r="C860" s="105"/>
    </row>
    <row r="861" spans="1:3">
      <c r="A861" s="105"/>
      <c r="B861" s="105"/>
      <c r="C861" s="105"/>
    </row>
    <row r="862" spans="1:3">
      <c r="A862" s="105"/>
      <c r="B862" s="105"/>
      <c r="C862" s="105"/>
    </row>
    <row r="863" spans="1:3">
      <c r="A863" s="105"/>
      <c r="B863" s="105"/>
      <c r="C863" s="105"/>
    </row>
    <row r="864" spans="1:3">
      <c r="A864" s="105"/>
      <c r="B864" s="105"/>
      <c r="C864" s="105"/>
    </row>
    <row r="865" spans="1:3">
      <c r="A865" s="105"/>
      <c r="B865" s="105"/>
      <c r="C865" s="105"/>
    </row>
    <row r="866" spans="1:3">
      <c r="A866" s="105"/>
      <c r="B866" s="105"/>
      <c r="C866" s="105"/>
    </row>
    <row r="867" spans="1:3">
      <c r="A867" s="105"/>
      <c r="B867" s="105"/>
      <c r="C867" s="105"/>
    </row>
    <row r="868" spans="1:3">
      <c r="A868" s="105"/>
      <c r="B868" s="105"/>
      <c r="C868" s="105"/>
    </row>
    <row r="869" spans="1:3">
      <c r="A869" s="105"/>
      <c r="B869" s="105"/>
      <c r="C869" s="105"/>
    </row>
    <row r="870" spans="1:3">
      <c r="A870" s="105"/>
      <c r="B870" s="105"/>
      <c r="C870" s="105"/>
    </row>
    <row r="871" spans="1:3">
      <c r="A871" s="105"/>
      <c r="B871" s="105"/>
      <c r="C871" s="105"/>
    </row>
    <row r="872" spans="1:3">
      <c r="A872" s="105"/>
      <c r="B872" s="105"/>
      <c r="C872" s="105"/>
    </row>
    <row r="873" spans="1:3">
      <c r="A873" s="105"/>
      <c r="B873" s="105"/>
      <c r="C873" s="105"/>
    </row>
    <row r="874" spans="1:3">
      <c r="A874" s="105"/>
      <c r="B874" s="105"/>
      <c r="C874" s="105"/>
    </row>
    <row r="875" spans="1:3">
      <c r="A875" s="105"/>
      <c r="B875" s="105"/>
      <c r="C875" s="105"/>
    </row>
    <row r="876" spans="1:3">
      <c r="A876" s="105"/>
      <c r="B876" s="105"/>
      <c r="C876" s="105"/>
    </row>
    <row r="877" spans="1:3">
      <c r="A877" s="105"/>
      <c r="B877" s="105"/>
      <c r="C877" s="105"/>
    </row>
    <row r="878" spans="1:3">
      <c r="A878" s="105"/>
      <c r="B878" s="105"/>
      <c r="C878" s="105"/>
    </row>
    <row r="879" spans="1:3">
      <c r="A879" s="105"/>
      <c r="B879" s="105"/>
      <c r="C879" s="105"/>
    </row>
    <row r="880" spans="1:3">
      <c r="A880" s="105"/>
      <c r="B880" s="105"/>
      <c r="C880" s="105"/>
    </row>
    <row r="881" spans="1:3">
      <c r="A881" s="105"/>
      <c r="B881" s="105"/>
      <c r="C881" s="105"/>
    </row>
    <row r="882" spans="1:3">
      <c r="A882" s="105"/>
      <c r="B882" s="105"/>
      <c r="C882" s="105"/>
    </row>
    <row r="883" spans="1:3">
      <c r="A883" s="105"/>
      <c r="B883" s="105"/>
      <c r="C883" s="105"/>
    </row>
    <row r="884" spans="1:3">
      <c r="A884" s="105"/>
      <c r="B884" s="105"/>
      <c r="C884" s="105"/>
    </row>
    <row r="885" spans="1:3">
      <c r="A885" s="105"/>
      <c r="B885" s="105"/>
      <c r="C885" s="105"/>
    </row>
    <row r="886" spans="1:3">
      <c r="A886" s="105"/>
      <c r="B886" s="105"/>
      <c r="C886" s="105"/>
    </row>
    <row r="887" spans="1:3">
      <c r="A887" s="105"/>
      <c r="B887" s="105"/>
      <c r="C887" s="105"/>
    </row>
    <row r="888" spans="1:3">
      <c r="A888" s="105"/>
      <c r="B888" s="105"/>
      <c r="C888" s="105"/>
    </row>
    <row r="889" spans="1:3">
      <c r="A889" s="105"/>
      <c r="B889" s="105"/>
      <c r="C889" s="105"/>
    </row>
    <row r="890" spans="1:3">
      <c r="A890" s="105"/>
      <c r="B890" s="105"/>
      <c r="C890" s="105"/>
    </row>
    <row r="891" spans="1:3">
      <c r="A891" s="105"/>
      <c r="B891" s="105"/>
      <c r="C891" s="105"/>
    </row>
    <row r="892" spans="1:3">
      <c r="A892" s="105"/>
      <c r="B892" s="105"/>
      <c r="C892" s="105"/>
    </row>
    <row r="893" spans="1:3">
      <c r="A893" s="105"/>
      <c r="B893" s="105"/>
      <c r="C893" s="105"/>
    </row>
    <row r="894" spans="1:3">
      <c r="A894" s="105"/>
      <c r="B894" s="105"/>
      <c r="C894" s="105"/>
    </row>
    <row r="895" spans="1:3">
      <c r="A895" s="105"/>
      <c r="B895" s="105"/>
      <c r="C895" s="105"/>
    </row>
    <row r="896" spans="1:3">
      <c r="A896" s="105"/>
      <c r="B896" s="105"/>
      <c r="C896" s="105"/>
    </row>
    <row r="897" spans="1:3">
      <c r="A897" s="105"/>
      <c r="B897" s="105"/>
      <c r="C897" s="105"/>
    </row>
    <row r="898" spans="1:3">
      <c r="A898" s="105"/>
      <c r="B898" s="105"/>
      <c r="C898" s="105"/>
    </row>
    <row r="899" spans="1:3">
      <c r="A899" s="105"/>
      <c r="B899" s="105"/>
      <c r="C899" s="105"/>
    </row>
    <row r="900" spans="1:3">
      <c r="A900" s="105"/>
      <c r="B900" s="105"/>
      <c r="C900" s="105"/>
    </row>
    <row r="901" spans="1:3">
      <c r="A901" s="105"/>
      <c r="B901" s="105"/>
      <c r="C901" s="105"/>
    </row>
    <row r="902" spans="1:3">
      <c r="A902" s="105"/>
      <c r="B902" s="105"/>
      <c r="C902" s="105"/>
    </row>
    <row r="903" spans="1:3">
      <c r="A903" s="105"/>
      <c r="B903" s="105"/>
      <c r="C903" s="105"/>
    </row>
    <row r="904" spans="1:3">
      <c r="A904" s="105"/>
      <c r="B904" s="105"/>
      <c r="C904" s="105"/>
    </row>
    <row r="905" spans="1:3">
      <c r="A905" s="105"/>
      <c r="B905" s="105"/>
      <c r="C905" s="105"/>
    </row>
    <row r="906" spans="1:3">
      <c r="A906" s="105"/>
      <c r="B906" s="105"/>
      <c r="C906" s="105"/>
    </row>
    <row r="907" spans="1:3">
      <c r="A907" s="105"/>
      <c r="B907" s="105"/>
      <c r="C907" s="105"/>
    </row>
    <row r="908" spans="1:3">
      <c r="A908" s="105"/>
      <c r="B908" s="105"/>
      <c r="C908" s="105"/>
    </row>
    <row r="909" spans="1:3">
      <c r="A909" s="105"/>
      <c r="B909" s="105"/>
      <c r="C909" s="105"/>
    </row>
    <row r="910" spans="1:3">
      <c r="A910" s="105"/>
      <c r="B910" s="105"/>
      <c r="C910" s="105"/>
    </row>
    <row r="911" spans="1:3">
      <c r="A911" s="105"/>
      <c r="B911" s="105"/>
      <c r="C911" s="105"/>
    </row>
    <row r="912" spans="1:3">
      <c r="A912" s="105"/>
      <c r="B912" s="105"/>
      <c r="C912" s="105"/>
    </row>
    <row r="913" spans="1:3">
      <c r="A913" s="105"/>
      <c r="B913" s="105"/>
      <c r="C913" s="105"/>
    </row>
    <row r="914" spans="1:3">
      <c r="A914" s="105"/>
      <c r="B914" s="105"/>
      <c r="C914" s="105"/>
    </row>
    <row r="915" spans="1:3">
      <c r="A915" s="105"/>
      <c r="B915" s="105"/>
      <c r="C915" s="105"/>
    </row>
    <row r="916" spans="1:3">
      <c r="A916" s="105"/>
      <c r="B916" s="105"/>
      <c r="C916" s="105"/>
    </row>
    <row r="917" spans="1:3">
      <c r="A917" s="105"/>
      <c r="B917" s="105"/>
      <c r="C917" s="105"/>
    </row>
    <row r="918" spans="1:3">
      <c r="A918" s="105"/>
      <c r="B918" s="105"/>
      <c r="C918" s="105"/>
    </row>
    <row r="919" spans="1:3">
      <c r="A919" s="105"/>
      <c r="B919" s="105"/>
      <c r="C919" s="105"/>
    </row>
    <row r="920" spans="1:3">
      <c r="A920" s="105"/>
      <c r="B920" s="105"/>
      <c r="C920" s="105"/>
    </row>
    <row r="921" spans="1:3">
      <c r="A921" s="105"/>
      <c r="B921" s="105"/>
      <c r="C921" s="105"/>
    </row>
    <row r="922" spans="1:3">
      <c r="A922" s="105"/>
      <c r="B922" s="105"/>
      <c r="C922" s="105"/>
    </row>
    <row r="923" spans="1:3">
      <c r="A923" s="105"/>
      <c r="B923" s="105"/>
      <c r="C923" s="105"/>
    </row>
    <row r="924" spans="1:3">
      <c r="A924" s="105"/>
      <c r="B924" s="105"/>
      <c r="C924" s="105"/>
    </row>
    <row r="925" spans="1:3">
      <c r="A925" s="105"/>
      <c r="B925" s="105"/>
      <c r="C925" s="105"/>
    </row>
    <row r="926" spans="1:3">
      <c r="A926" s="105"/>
      <c r="B926" s="105"/>
      <c r="C926" s="105"/>
    </row>
    <row r="927" spans="1:3">
      <c r="A927" s="105"/>
      <c r="B927" s="105"/>
      <c r="C927" s="105"/>
    </row>
    <row r="928" spans="1:3">
      <c r="A928" s="105"/>
      <c r="B928" s="105"/>
      <c r="C928" s="105"/>
    </row>
    <row r="929" spans="1:3">
      <c r="A929" s="105"/>
      <c r="B929" s="105"/>
      <c r="C929" s="105"/>
    </row>
    <row r="930" spans="1:3">
      <c r="A930" s="105"/>
      <c r="B930" s="105"/>
      <c r="C930" s="105"/>
    </row>
    <row r="931" spans="1:3">
      <c r="A931" s="105"/>
      <c r="B931" s="105"/>
      <c r="C931" s="105"/>
    </row>
    <row r="932" spans="1:3">
      <c r="A932" s="105"/>
      <c r="B932" s="105"/>
      <c r="C932" s="105"/>
    </row>
    <row r="933" spans="1:3">
      <c r="A933" s="105"/>
      <c r="B933" s="105"/>
      <c r="C933" s="105"/>
    </row>
    <row r="934" spans="1:3">
      <c r="A934" s="105"/>
      <c r="B934" s="105"/>
      <c r="C934" s="105"/>
    </row>
    <row r="935" spans="1:3">
      <c r="A935" s="105"/>
      <c r="B935" s="105"/>
      <c r="C935" s="105"/>
    </row>
    <row r="936" spans="1:3">
      <c r="A936" s="105"/>
      <c r="B936" s="105"/>
      <c r="C936" s="105"/>
    </row>
    <row r="937" spans="1:3">
      <c r="A937" s="105"/>
      <c r="B937" s="105"/>
      <c r="C937" s="105"/>
    </row>
    <row r="938" spans="1:3">
      <c r="A938" s="105"/>
      <c r="B938" s="105"/>
      <c r="C938" s="105"/>
    </row>
    <row r="939" spans="1:3">
      <c r="A939" s="105"/>
      <c r="B939" s="105"/>
      <c r="C939" s="105"/>
    </row>
    <row r="940" spans="1:3">
      <c r="A940" s="105"/>
      <c r="B940" s="105"/>
      <c r="C940" s="105"/>
    </row>
    <row r="941" spans="1:3">
      <c r="A941" s="105"/>
      <c r="B941" s="105"/>
      <c r="C941" s="105"/>
    </row>
    <row r="942" spans="1:3">
      <c r="A942" s="105"/>
      <c r="B942" s="105"/>
      <c r="C942" s="105"/>
    </row>
    <row r="943" spans="1:3">
      <c r="A943" s="105"/>
      <c r="B943" s="105"/>
      <c r="C943" s="105"/>
    </row>
    <row r="944" spans="1:3">
      <c r="A944" s="105"/>
      <c r="B944" s="105"/>
      <c r="C944" s="105"/>
    </row>
    <row r="945" spans="1:3">
      <c r="A945" s="105"/>
      <c r="B945" s="105"/>
      <c r="C945" s="105"/>
    </row>
    <row r="946" spans="1:3">
      <c r="A946" s="105"/>
      <c r="B946" s="105"/>
      <c r="C946" s="105"/>
    </row>
    <row r="947" spans="1:3">
      <c r="A947" s="105"/>
      <c r="B947" s="105"/>
      <c r="C947" s="105"/>
    </row>
    <row r="948" spans="1:3">
      <c r="A948" s="105"/>
      <c r="B948" s="105"/>
      <c r="C948" s="105"/>
    </row>
    <row r="949" spans="1:3">
      <c r="A949" s="105"/>
      <c r="B949" s="105"/>
      <c r="C949" s="105"/>
    </row>
    <row r="950" spans="1:3">
      <c r="A950" s="105"/>
      <c r="B950" s="105"/>
      <c r="C950" s="105"/>
    </row>
    <row r="951" spans="1:3">
      <c r="A951" s="105"/>
      <c r="B951" s="105"/>
      <c r="C951" s="105"/>
    </row>
    <row r="952" spans="1:3">
      <c r="A952" s="105"/>
      <c r="B952" s="105"/>
      <c r="C952" s="105"/>
    </row>
    <row r="953" spans="1:3">
      <c r="A953" s="105"/>
      <c r="B953" s="105"/>
      <c r="C953" s="105"/>
    </row>
    <row r="954" spans="1:3">
      <c r="A954" s="105"/>
      <c r="B954" s="105"/>
      <c r="C954" s="105"/>
    </row>
    <row r="955" spans="1:3">
      <c r="A955" s="105"/>
      <c r="B955" s="105"/>
      <c r="C955" s="105"/>
    </row>
    <row r="956" spans="1:3">
      <c r="A956" s="105"/>
      <c r="B956" s="105"/>
      <c r="C956" s="105"/>
    </row>
    <row r="957" spans="1:3">
      <c r="A957" s="105"/>
      <c r="B957" s="105"/>
      <c r="C957" s="105"/>
    </row>
    <row r="958" spans="1:3">
      <c r="A958" s="105"/>
      <c r="B958" s="105"/>
      <c r="C958" s="105"/>
    </row>
    <row r="959" spans="1:3">
      <c r="A959" s="105"/>
      <c r="B959" s="105"/>
      <c r="C959" s="105"/>
    </row>
    <row r="960" spans="1:3">
      <c r="A960" s="105"/>
      <c r="B960" s="105"/>
      <c r="C960" s="105"/>
    </row>
    <row r="961" spans="1:3">
      <c r="A961" s="105"/>
      <c r="B961" s="105"/>
      <c r="C961" s="105"/>
    </row>
    <row r="962" spans="1:3">
      <c r="A962" s="105"/>
      <c r="B962" s="105"/>
      <c r="C962" s="105"/>
    </row>
    <row r="963" spans="1:3">
      <c r="A963" s="105"/>
      <c r="B963" s="105"/>
      <c r="C963" s="105"/>
    </row>
    <row r="964" spans="1:3">
      <c r="A964" s="105"/>
      <c r="B964" s="105"/>
      <c r="C964" s="105"/>
    </row>
    <row r="965" spans="1:3">
      <c r="A965" s="105"/>
      <c r="B965" s="105"/>
      <c r="C965" s="105"/>
    </row>
    <row r="966" spans="1:3">
      <c r="A966" s="105"/>
      <c r="B966" s="105"/>
      <c r="C966" s="105"/>
    </row>
    <row r="967" spans="1:3">
      <c r="A967" s="105"/>
      <c r="B967" s="105"/>
      <c r="C967" s="105"/>
    </row>
    <row r="968" spans="1:3">
      <c r="A968" s="105"/>
      <c r="B968" s="105"/>
      <c r="C968" s="105"/>
    </row>
    <row r="969" spans="1:3">
      <c r="A969" s="105"/>
      <c r="B969" s="105"/>
      <c r="C969" s="105"/>
    </row>
    <row r="970" spans="1:3">
      <c r="A970" s="105"/>
      <c r="B970" s="105"/>
      <c r="C970" s="105"/>
    </row>
    <row r="971" spans="1:3">
      <c r="A971" s="105"/>
      <c r="B971" s="105"/>
      <c r="C971" s="105"/>
    </row>
    <row r="972" spans="1:3">
      <c r="A972" s="105"/>
      <c r="B972" s="105"/>
      <c r="C972" s="105"/>
    </row>
    <row r="973" spans="1:3">
      <c r="A973" s="105"/>
      <c r="B973" s="105"/>
      <c r="C973" s="105"/>
    </row>
    <row r="974" spans="1:3">
      <c r="A974" s="105"/>
      <c r="B974" s="105"/>
      <c r="C974" s="105"/>
    </row>
    <row r="975" spans="1:3">
      <c r="A975" s="105"/>
      <c r="B975" s="105"/>
      <c r="C975" s="105"/>
    </row>
    <row r="976" spans="1:3">
      <c r="A976" s="105"/>
      <c r="B976" s="105"/>
      <c r="C976" s="105"/>
    </row>
    <row r="977" spans="1:3">
      <c r="A977" s="105"/>
      <c r="B977" s="105"/>
      <c r="C977" s="105"/>
    </row>
    <row r="978" spans="1:3">
      <c r="A978" s="105"/>
      <c r="B978" s="105"/>
      <c r="C978" s="105"/>
    </row>
    <row r="979" spans="1:3">
      <c r="A979" s="105"/>
      <c r="B979" s="105"/>
      <c r="C979" s="105"/>
    </row>
    <row r="980" spans="1:3">
      <c r="A980" s="105"/>
      <c r="B980" s="105"/>
      <c r="C980" s="105"/>
    </row>
    <row r="981" spans="1:3">
      <c r="A981" s="105"/>
      <c r="B981" s="105"/>
      <c r="C981" s="105"/>
    </row>
    <row r="982" spans="1:3">
      <c r="A982" s="105"/>
      <c r="B982" s="105"/>
      <c r="C982" s="105"/>
    </row>
    <row r="983" spans="1:3">
      <c r="A983" s="105"/>
      <c r="B983" s="105"/>
      <c r="C983" s="105"/>
    </row>
    <row r="984" spans="1:3">
      <c r="A984" s="105"/>
      <c r="B984" s="105"/>
      <c r="C984" s="105"/>
    </row>
    <row r="985" spans="1:3">
      <c r="A985" s="105"/>
      <c r="B985" s="105"/>
      <c r="C985" s="105"/>
    </row>
    <row r="986" spans="1:3">
      <c r="A986" s="105"/>
      <c r="B986" s="105"/>
      <c r="C986" s="105"/>
    </row>
    <row r="987" spans="1:3">
      <c r="A987" s="105"/>
      <c r="B987" s="105"/>
      <c r="C987" s="105"/>
    </row>
    <row r="988" spans="1:3">
      <c r="A988" s="105"/>
      <c r="B988" s="105"/>
      <c r="C988" s="105"/>
    </row>
    <row r="989" spans="1:3">
      <c r="A989" s="105"/>
      <c r="B989" s="105"/>
      <c r="C989" s="105"/>
    </row>
    <row r="990" spans="1:3">
      <c r="A990" s="105"/>
      <c r="B990" s="105"/>
      <c r="C990" s="105"/>
    </row>
    <row r="991" spans="1:3">
      <c r="A991" s="105"/>
      <c r="B991" s="105"/>
      <c r="C991" s="105"/>
    </row>
    <row r="992" spans="1:3">
      <c r="A992" s="105"/>
      <c r="B992" s="105"/>
      <c r="C992" s="105"/>
    </row>
    <row r="993" spans="1:3">
      <c r="A993" s="105"/>
      <c r="B993" s="105"/>
      <c r="C993" s="105"/>
    </row>
    <row r="994" spans="1:3">
      <c r="A994" s="105"/>
      <c r="B994" s="105"/>
      <c r="C994" s="105"/>
    </row>
    <row r="995" spans="1:3">
      <c r="A995" s="105"/>
      <c r="B995" s="105"/>
      <c r="C995" s="105"/>
    </row>
    <row r="996" spans="1:3">
      <c r="A996" s="105"/>
      <c r="B996" s="105"/>
      <c r="C996" s="105"/>
    </row>
    <row r="997" spans="1:3">
      <c r="A997" s="105"/>
      <c r="B997" s="105"/>
      <c r="C997" s="105"/>
    </row>
    <row r="998" spans="1:3">
      <c r="A998" s="105"/>
      <c r="B998" s="105"/>
      <c r="C998" s="105"/>
    </row>
    <row r="999" spans="1:3">
      <c r="A999" s="105"/>
      <c r="B999" s="105"/>
      <c r="C999" s="105"/>
    </row>
    <row r="1000" spans="1:3">
      <c r="A1000" s="105"/>
      <c r="B1000" s="105"/>
      <c r="C1000" s="105"/>
    </row>
    <row r="1001" spans="1:3">
      <c r="A1001" s="105"/>
      <c r="B1001" s="105"/>
      <c r="C1001" s="105"/>
    </row>
    <row r="1002" spans="1:3">
      <c r="A1002" s="105"/>
      <c r="B1002" s="105"/>
      <c r="C1002" s="105"/>
    </row>
    <row r="1003" spans="1:3">
      <c r="A1003" s="105"/>
      <c r="B1003" s="105"/>
      <c r="C1003" s="105"/>
    </row>
    <row r="1004" spans="1:3">
      <c r="A1004" s="105"/>
      <c r="B1004" s="105"/>
      <c r="C1004" s="105"/>
    </row>
    <row r="1005" spans="1:3">
      <c r="A1005" s="105"/>
      <c r="B1005" s="105"/>
      <c r="C1005" s="105"/>
    </row>
    <row r="1006" spans="1:3">
      <c r="A1006" s="105"/>
      <c r="B1006" s="105"/>
      <c r="C1006" s="105"/>
    </row>
    <row r="1007" spans="1:3">
      <c r="A1007" s="105"/>
      <c r="B1007" s="105"/>
      <c r="C1007" s="105"/>
    </row>
    <row r="1008" spans="1:3">
      <c r="A1008" s="105"/>
      <c r="B1008" s="105"/>
      <c r="C1008" s="105"/>
    </row>
    <row r="1009" spans="1:3">
      <c r="A1009" s="105"/>
      <c r="B1009" s="105"/>
      <c r="C1009" s="105"/>
    </row>
    <row r="1010" spans="1:3">
      <c r="A1010" s="105"/>
      <c r="B1010" s="105"/>
      <c r="C1010" s="105"/>
    </row>
    <row r="1011" spans="1:3">
      <c r="A1011" s="105"/>
      <c r="B1011" s="105"/>
      <c r="C1011" s="105"/>
    </row>
    <row r="1012" spans="1:3">
      <c r="A1012" s="105"/>
      <c r="B1012" s="105"/>
      <c r="C1012" s="105"/>
    </row>
    <row r="1013" spans="1:3">
      <c r="A1013" s="105"/>
      <c r="B1013" s="105"/>
      <c r="C1013" s="105"/>
    </row>
    <row r="1014" spans="1:3">
      <c r="A1014" s="105"/>
      <c r="B1014" s="105"/>
      <c r="C1014" s="105"/>
    </row>
    <row r="1015" spans="1:3">
      <c r="A1015" s="105"/>
      <c r="B1015" s="105"/>
      <c r="C1015" s="105"/>
    </row>
    <row r="1016" spans="1:3">
      <c r="A1016" s="105"/>
      <c r="B1016" s="105"/>
      <c r="C1016" s="105"/>
    </row>
    <row r="1017" spans="1:3">
      <c r="A1017" s="105"/>
      <c r="B1017" s="105"/>
      <c r="C1017" s="105"/>
    </row>
    <row r="1018" spans="1:3">
      <c r="A1018" s="105"/>
      <c r="B1018" s="105"/>
      <c r="C1018" s="105"/>
    </row>
    <row r="1019" spans="1:3">
      <c r="A1019" s="105"/>
      <c r="B1019" s="105"/>
      <c r="C1019" s="105"/>
    </row>
    <row r="1020" spans="1:3">
      <c r="A1020" s="105"/>
      <c r="B1020" s="105"/>
      <c r="C1020" s="105"/>
    </row>
    <row r="1021" spans="1:3">
      <c r="A1021" s="105"/>
      <c r="B1021" s="105"/>
      <c r="C1021" s="105"/>
    </row>
    <row r="1022" spans="1:3">
      <c r="A1022" s="105"/>
      <c r="B1022" s="105"/>
      <c r="C1022" s="105"/>
    </row>
    <row r="1023" spans="1:3">
      <c r="A1023" s="105"/>
      <c r="B1023" s="105"/>
      <c r="C1023" s="105"/>
    </row>
    <row r="1024" spans="1:3">
      <c r="A1024" s="105"/>
      <c r="B1024" s="105"/>
      <c r="C1024" s="105"/>
    </row>
    <row r="1025" spans="1:3">
      <c r="A1025" s="105"/>
      <c r="B1025" s="105"/>
      <c r="C1025" s="105"/>
    </row>
    <row r="1026" spans="1:3">
      <c r="A1026" s="105"/>
      <c r="B1026" s="105"/>
      <c r="C1026" s="105"/>
    </row>
    <row r="1027" spans="1:3">
      <c r="A1027" s="105"/>
      <c r="B1027" s="105"/>
      <c r="C1027" s="105"/>
    </row>
    <row r="1028" spans="1:3">
      <c r="A1028" s="105"/>
      <c r="B1028" s="105"/>
      <c r="C1028" s="105"/>
    </row>
    <row r="1029" spans="1:3">
      <c r="A1029" s="105"/>
      <c r="B1029" s="105"/>
      <c r="C1029" s="105"/>
    </row>
    <row r="1030" spans="1:3">
      <c r="A1030" s="105"/>
      <c r="B1030" s="105"/>
      <c r="C1030" s="105"/>
    </row>
    <row r="1031" spans="1:3">
      <c r="A1031" s="105"/>
      <c r="B1031" s="105"/>
      <c r="C1031" s="105"/>
    </row>
    <row r="1032" spans="1:3">
      <c r="A1032" s="105"/>
      <c r="B1032" s="105"/>
      <c r="C1032" s="105"/>
    </row>
    <row r="1033" spans="1:3">
      <c r="A1033" s="105"/>
      <c r="B1033" s="105"/>
      <c r="C1033" s="105"/>
    </row>
    <row r="1034" spans="1:3">
      <c r="A1034" s="105"/>
      <c r="B1034" s="105"/>
      <c r="C1034" s="105"/>
    </row>
    <row r="1035" spans="1:3">
      <c r="A1035" s="105"/>
      <c r="B1035" s="105"/>
      <c r="C1035" s="105"/>
    </row>
    <row r="1036" spans="1:3">
      <c r="A1036" s="105"/>
      <c r="B1036" s="105"/>
      <c r="C1036" s="105"/>
    </row>
    <row r="1037" spans="1:3">
      <c r="A1037" s="105"/>
      <c r="B1037" s="105"/>
      <c r="C1037" s="105"/>
    </row>
    <row r="1038" spans="1:3">
      <c r="A1038" s="105"/>
      <c r="B1038" s="105"/>
      <c r="C1038" s="105"/>
    </row>
    <row r="1039" spans="1:3">
      <c r="A1039" s="105"/>
      <c r="B1039" s="105"/>
      <c r="C1039" s="105"/>
    </row>
    <row r="1040" spans="1:3">
      <c r="A1040" s="105"/>
      <c r="B1040" s="105"/>
      <c r="C1040" s="105"/>
    </row>
    <row r="1041" spans="1:3">
      <c r="A1041" s="105"/>
      <c r="B1041" s="105"/>
      <c r="C1041" s="105"/>
    </row>
    <row r="1042" spans="1:3">
      <c r="A1042" s="105"/>
      <c r="B1042" s="105"/>
      <c r="C1042" s="105"/>
    </row>
    <row r="1043" spans="1:3">
      <c r="A1043" s="105"/>
      <c r="B1043" s="105"/>
      <c r="C1043" s="105"/>
    </row>
    <row r="1044" spans="1:3">
      <c r="A1044" s="105"/>
      <c r="B1044" s="105"/>
      <c r="C1044" s="105"/>
    </row>
    <row r="1045" spans="1:3">
      <c r="A1045" s="105"/>
      <c r="B1045" s="105"/>
      <c r="C1045" s="105"/>
    </row>
    <row r="1046" spans="1:3">
      <c r="A1046" s="105"/>
      <c r="B1046" s="105"/>
      <c r="C1046" s="105"/>
    </row>
    <row r="1047" spans="1:3">
      <c r="A1047" s="105"/>
      <c r="B1047" s="105"/>
      <c r="C1047" s="105"/>
    </row>
    <row r="1048" spans="1:3">
      <c r="A1048" s="105"/>
      <c r="B1048" s="105"/>
      <c r="C1048" s="105"/>
    </row>
    <row r="1049" spans="1:3">
      <c r="A1049" s="105"/>
      <c r="B1049" s="105"/>
      <c r="C1049" s="105"/>
    </row>
    <row r="1050" spans="1:3">
      <c r="A1050" s="105"/>
      <c r="B1050" s="105"/>
      <c r="C1050" s="105"/>
    </row>
    <row r="1051" spans="1:3">
      <c r="A1051" s="105"/>
      <c r="B1051" s="105"/>
      <c r="C1051" s="105"/>
    </row>
    <row r="1052" spans="1:3">
      <c r="A1052" s="105"/>
      <c r="B1052" s="105"/>
      <c r="C1052" s="105"/>
    </row>
    <row r="1053" spans="1:3">
      <c r="A1053" s="105"/>
      <c r="B1053" s="105"/>
      <c r="C1053" s="105"/>
    </row>
    <row r="1054" spans="1:3">
      <c r="A1054" s="105"/>
      <c r="B1054" s="105"/>
      <c r="C1054" s="105"/>
    </row>
    <row r="1055" spans="1:3">
      <c r="A1055" s="105"/>
      <c r="B1055" s="105"/>
      <c r="C1055" s="105"/>
    </row>
    <row r="1056" spans="1:3">
      <c r="A1056" s="105"/>
      <c r="B1056" s="105"/>
      <c r="C1056" s="105"/>
    </row>
    <row r="1057" spans="1:3">
      <c r="A1057" s="105"/>
      <c r="B1057" s="105"/>
      <c r="C1057" s="105"/>
    </row>
    <row r="1058" spans="1:3">
      <c r="A1058" s="105"/>
      <c r="B1058" s="105"/>
      <c r="C1058" s="105"/>
    </row>
    <row r="1059" spans="1:3">
      <c r="A1059" s="105"/>
      <c r="B1059" s="105"/>
      <c r="C1059" s="105"/>
    </row>
    <row r="1060" spans="1:3">
      <c r="A1060" s="105"/>
      <c r="B1060" s="105"/>
      <c r="C1060" s="105"/>
    </row>
    <row r="1061" spans="1:3">
      <c r="A1061" s="105"/>
      <c r="B1061" s="105"/>
      <c r="C1061" s="105"/>
    </row>
    <row r="1062" spans="1:3">
      <c r="A1062" s="105"/>
      <c r="B1062" s="105"/>
      <c r="C1062" s="105"/>
    </row>
    <row r="1063" spans="1:3">
      <c r="A1063" s="105"/>
      <c r="B1063" s="105"/>
      <c r="C1063" s="105"/>
    </row>
    <row r="1064" spans="1:3">
      <c r="A1064" s="105"/>
      <c r="B1064" s="105"/>
      <c r="C1064" s="105"/>
    </row>
  </sheetData>
  <pageMargins left="0.156944444444444" right="0.156944444444444" top="0.196527777777778" bottom="0" header="0.156944444444444" footer="0.196527777777778"/>
  <pageSetup paperSize="9" scale="70" orientation="portrait" horizontalDpi="300" verticalDpi="300" r:id="rId1"/>
  <headerFooter alignWithMargins="0">
    <oddHeader>&amp;CPágina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ColWidth="9" defaultRowHeight="12.75"/>
  <cols>
    <col min="1" max="1" width="1.140625" customWidth="1"/>
    <col min="2" max="2" width="64.42578125" customWidth="1"/>
    <col min="3" max="3" width="1.5703125" customWidth="1"/>
    <col min="4" max="4" width="5.5703125" customWidth="1"/>
    <col min="5" max="6" width="16" customWidth="1"/>
  </cols>
  <sheetData>
    <row r="1" spans="2:6" ht="25.5">
      <c r="B1" s="1" t="s">
        <v>233</v>
      </c>
      <c r="C1" s="1"/>
      <c r="D1" s="2"/>
      <c r="E1" s="2"/>
      <c r="F1" s="2"/>
    </row>
    <row r="2" spans="2:6">
      <c r="B2" s="1" t="s">
        <v>234</v>
      </c>
      <c r="C2" s="1"/>
      <c r="D2" s="2"/>
      <c r="E2" s="2"/>
      <c r="F2" s="2"/>
    </row>
    <row r="3" spans="2:6">
      <c r="B3" s="3"/>
      <c r="C3" s="3"/>
      <c r="D3" s="4"/>
      <c r="E3" s="4"/>
      <c r="F3" s="4"/>
    </row>
    <row r="4" spans="2:6" ht="51">
      <c r="B4" s="3" t="s">
        <v>235</v>
      </c>
      <c r="C4" s="3"/>
      <c r="D4" s="4"/>
      <c r="E4" s="4"/>
      <c r="F4" s="4"/>
    </row>
    <row r="5" spans="2:6">
      <c r="B5" s="3"/>
      <c r="C5" s="3"/>
      <c r="D5" s="4"/>
      <c r="E5" s="4"/>
      <c r="F5" s="4"/>
    </row>
    <row r="6" spans="2:6" ht="25.5">
      <c r="B6" s="1" t="s">
        <v>236</v>
      </c>
      <c r="C6" s="1"/>
      <c r="D6" s="2"/>
      <c r="E6" s="2" t="s">
        <v>237</v>
      </c>
      <c r="F6" s="2" t="s">
        <v>238</v>
      </c>
    </row>
    <row r="7" spans="2:6">
      <c r="B7" s="3"/>
      <c r="C7" s="3"/>
      <c r="D7" s="4"/>
      <c r="E7" s="4"/>
      <c r="F7" s="4"/>
    </row>
    <row r="8" spans="2:6" ht="38.25">
      <c r="B8" s="5" t="s">
        <v>239</v>
      </c>
      <c r="C8" s="6"/>
      <c r="D8" s="7"/>
      <c r="E8" s="7">
        <v>14</v>
      </c>
      <c r="F8" s="8" t="s">
        <v>240</v>
      </c>
    </row>
    <row r="9" spans="2:6">
      <c r="B9" s="3"/>
      <c r="C9" s="3"/>
      <c r="D9" s="4"/>
      <c r="E9" s="4"/>
      <c r="F9" s="4"/>
    </row>
    <row r="10" spans="2:6">
      <c r="B10" s="3"/>
      <c r="C10" s="3"/>
      <c r="D10" s="4"/>
      <c r="E10" s="4"/>
      <c r="F10" s="4"/>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2.75"/>
  <sheetData/>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segunda (2)</vt:lpstr>
      <vt:lpstr>Relatório de Compatibilidade</vt:lpstr>
      <vt:lpstr>Planilha3</vt:lpstr>
      <vt:lpstr>'segunda (2)'!Area_de_impressao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79202</dc:creator>
  <cp:lastModifiedBy>Usuário do Windows</cp:lastModifiedBy>
  <cp:lastPrinted>2019-04-16T15:48:00Z</cp:lastPrinted>
  <dcterms:created xsi:type="dcterms:W3CDTF">2012-03-15T13:23:00Z</dcterms:created>
  <dcterms:modified xsi:type="dcterms:W3CDTF">2020-04-08T21:43:43Z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1046-11.2.0.9255</vt:lpwstr>
  </property>
</Properties>
</file>